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明细" sheetId="7" r:id="rId1"/>
  </sheets>
  <externalReferences>
    <externalReference r:id="rId2"/>
    <externalReference r:id="rId3"/>
    <externalReference r:id="rId4"/>
  </externalReferences>
  <definedNames>
    <definedName name="_xlnm._FilterDatabase" localSheetId="0" hidden="1">明细!$A$2:$H$363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<sst xmlns="http://schemas.openxmlformats.org/spreadsheetml/2006/main" count="741" uniqueCount="381">
  <si>
    <t>鱼峰区脱贫劳动力（含监测帮扶对象）稳定就业劳务补助申请人员名单（2026年鱼峰区第一批）</t>
  </si>
  <si>
    <t>序号</t>
  </si>
  <si>
    <t>姓名</t>
  </si>
  <si>
    <t>务工地点</t>
  </si>
  <si>
    <t>务工情况</t>
  </si>
  <si>
    <t>申请补助金额（元）</t>
  </si>
  <si>
    <t>备注</t>
  </si>
  <si>
    <t>韦连香</t>
  </si>
  <si>
    <t>鱼峰区</t>
  </si>
  <si>
    <t>陈玲玲</t>
  </si>
  <si>
    <t>阳和工业区</t>
  </si>
  <si>
    <t>李盛和</t>
  </si>
  <si>
    <t>柳东新区</t>
  </si>
  <si>
    <t>卓慧萍</t>
  </si>
  <si>
    <t>黄飞</t>
  </si>
  <si>
    <t>黄勇</t>
  </si>
  <si>
    <t>吴永华</t>
  </si>
  <si>
    <t>莫双蔚</t>
  </si>
  <si>
    <t>毛志华</t>
  </si>
  <si>
    <t>黄落</t>
  </si>
  <si>
    <t>王庆水</t>
  </si>
  <si>
    <t>吴源贵</t>
  </si>
  <si>
    <t>吴原成</t>
  </si>
  <si>
    <t>吴元斌</t>
  </si>
  <si>
    <t>吴建军</t>
  </si>
  <si>
    <t>奚海玲</t>
  </si>
  <si>
    <t>韦丽红</t>
  </si>
  <si>
    <t>梁韦特</t>
  </si>
  <si>
    <t>黄庆法</t>
  </si>
  <si>
    <t>韦月英</t>
  </si>
  <si>
    <t>姚能威</t>
  </si>
  <si>
    <t>韦文斌</t>
  </si>
  <si>
    <t>林艳梅</t>
  </si>
  <si>
    <t>覃心怡</t>
  </si>
  <si>
    <t>余保佳</t>
  </si>
  <si>
    <t>黄校族</t>
  </si>
  <si>
    <t>黄柳丹</t>
  </si>
  <si>
    <t>黄柳琼</t>
  </si>
  <si>
    <t>韦妹如</t>
  </si>
  <si>
    <t>韦娟荣</t>
  </si>
  <si>
    <t>欧继雄</t>
  </si>
  <si>
    <t>韦素彭</t>
  </si>
  <si>
    <t>韦彩丽</t>
  </si>
  <si>
    <t>郭书景</t>
  </si>
  <si>
    <t>黄超文</t>
  </si>
  <si>
    <t>黄光胜</t>
  </si>
  <si>
    <t>黄柳勇</t>
  </si>
  <si>
    <t>黄日胜</t>
  </si>
  <si>
    <t>黄双东</t>
  </si>
  <si>
    <t>黄文龙</t>
  </si>
  <si>
    <t>黄新发</t>
  </si>
  <si>
    <t>蓝海莹</t>
  </si>
  <si>
    <t>廖月丹</t>
  </si>
  <si>
    <t>卢思豪</t>
  </si>
  <si>
    <t>罗庆周</t>
  </si>
  <si>
    <t>韦燕贞</t>
  </si>
  <si>
    <t>秦凤春</t>
  </si>
  <si>
    <t>覃美鲜</t>
  </si>
  <si>
    <t>谭海芝</t>
  </si>
  <si>
    <t>黄日嵩</t>
  </si>
  <si>
    <t>韦金梅</t>
  </si>
  <si>
    <t>韦美琼</t>
  </si>
  <si>
    <t>韦运姣</t>
  </si>
  <si>
    <t>韦志鹏</t>
  </si>
  <si>
    <t>韦永高</t>
  </si>
  <si>
    <t>韦柳新</t>
  </si>
  <si>
    <t>黄凤生</t>
  </si>
  <si>
    <t>黄宝康</t>
  </si>
  <si>
    <t>潘秀花</t>
  </si>
  <si>
    <t>黄文苏</t>
  </si>
  <si>
    <t>郑高林</t>
  </si>
  <si>
    <t>韦文明</t>
  </si>
  <si>
    <t>卢海元</t>
  </si>
  <si>
    <t>韦胜权</t>
  </si>
  <si>
    <t>麦慕宣</t>
  </si>
  <si>
    <t>黎振军</t>
  </si>
  <si>
    <t>黎振杰</t>
  </si>
  <si>
    <t>秦美菊</t>
  </si>
  <si>
    <t>韦彩云</t>
  </si>
  <si>
    <t>苏景金</t>
  </si>
  <si>
    <t>覃梅花</t>
  </si>
  <si>
    <t>韦小梅</t>
  </si>
  <si>
    <t>韦礼华</t>
  </si>
  <si>
    <t>韦礼忠</t>
  </si>
  <si>
    <t xml:space="preserve">商成英 </t>
  </si>
  <si>
    <t>韦白冰</t>
  </si>
  <si>
    <t>韦荣海</t>
  </si>
  <si>
    <t>韦育弟</t>
  </si>
  <si>
    <t>韦晓菲</t>
  </si>
  <si>
    <t>韦超群</t>
  </si>
  <si>
    <t>韦羽汐</t>
  </si>
  <si>
    <t>韦翠万</t>
  </si>
  <si>
    <t>韦超练</t>
  </si>
  <si>
    <t>黄茂意</t>
  </si>
  <si>
    <t>黄佩婷</t>
  </si>
  <si>
    <t>黄东掉</t>
  </si>
  <si>
    <t>黄金图</t>
  </si>
  <si>
    <t>黄方旭</t>
  </si>
  <si>
    <t>谢翠萍</t>
  </si>
  <si>
    <t>黄秋雪</t>
  </si>
  <si>
    <t>韦民</t>
  </si>
  <si>
    <t>黎艳萍</t>
  </si>
  <si>
    <t>覃美金</t>
  </si>
  <si>
    <t>梁柳桥</t>
  </si>
  <si>
    <t>梁贤升</t>
  </si>
  <si>
    <t>韦金明</t>
  </si>
  <si>
    <t>欧燕川</t>
  </si>
  <si>
    <t>覃芳春</t>
  </si>
  <si>
    <t>李世来</t>
  </si>
  <si>
    <t>梁仟喜</t>
  </si>
  <si>
    <t>钟桂芳</t>
  </si>
  <si>
    <t>唐世飞</t>
  </si>
  <si>
    <t>覃蓝贵</t>
  </si>
  <si>
    <t>孙木明</t>
  </si>
  <si>
    <t>廖利娟</t>
  </si>
  <si>
    <t>吴兰芳</t>
  </si>
  <si>
    <t>郑保山</t>
  </si>
  <si>
    <t>廖美琼</t>
  </si>
  <si>
    <t>谢伦胜</t>
  </si>
  <si>
    <t>李德伦</t>
  </si>
  <si>
    <t>郑志龙</t>
  </si>
  <si>
    <t>韦平桂</t>
  </si>
  <si>
    <t>覃蓝新</t>
  </si>
  <si>
    <t>郑君连</t>
  </si>
  <si>
    <t>梁凤梅</t>
  </si>
  <si>
    <t>梁献新</t>
  </si>
  <si>
    <t>覃晓文</t>
  </si>
  <si>
    <t>梁启飞</t>
  </si>
  <si>
    <t>梁克献</t>
  </si>
  <si>
    <t>梁丽芬</t>
  </si>
  <si>
    <t>覃毅荣</t>
  </si>
  <si>
    <t>覃年荣</t>
  </si>
  <si>
    <t>韦菊莲</t>
  </si>
  <si>
    <t>覃仕弟</t>
  </si>
  <si>
    <t>梁启新</t>
  </si>
  <si>
    <t>覃毓敏</t>
  </si>
  <si>
    <t>梁韦圆</t>
  </si>
  <si>
    <t>韦瑾栖</t>
  </si>
  <si>
    <t>梁晓意</t>
  </si>
  <si>
    <t>梁权</t>
  </si>
  <si>
    <t>韦立章</t>
  </si>
  <si>
    <t>梁荣</t>
  </si>
  <si>
    <t>陶韦鹏</t>
  </si>
  <si>
    <t>梁桂帅</t>
  </si>
  <si>
    <t>梁贵宏</t>
  </si>
  <si>
    <t>覃以献</t>
  </si>
  <si>
    <t>覃小丁</t>
  </si>
  <si>
    <t>覃辉</t>
  </si>
  <si>
    <t>罗秋庆</t>
  </si>
  <si>
    <t>覃思毅</t>
  </si>
  <si>
    <t>覃仁孟</t>
  </si>
  <si>
    <t>覃明先</t>
  </si>
  <si>
    <t>韦照波</t>
  </si>
  <si>
    <t>覃祖练</t>
  </si>
  <si>
    <t>韦照座</t>
  </si>
  <si>
    <t>覃明许</t>
  </si>
  <si>
    <t>覃贤新</t>
  </si>
  <si>
    <t>覃丽金</t>
  </si>
  <si>
    <t>覃明伟</t>
  </si>
  <si>
    <t>覃明柱</t>
  </si>
  <si>
    <t>覃银玲</t>
  </si>
  <si>
    <t>覃绍安</t>
  </si>
  <si>
    <t>韦兰英</t>
  </si>
  <si>
    <t>韦兰情</t>
  </si>
  <si>
    <t>覃祖锐</t>
  </si>
  <si>
    <t>覃祖坚</t>
  </si>
  <si>
    <t>覃妹</t>
  </si>
  <si>
    <t>梁瑞宝</t>
  </si>
  <si>
    <t>韦照尤</t>
  </si>
  <si>
    <t>覃明朗</t>
  </si>
  <si>
    <t>覃柳乔</t>
  </si>
  <si>
    <t>覃亚鹏</t>
  </si>
  <si>
    <t>潘玉红</t>
  </si>
  <si>
    <t>覃思渊</t>
  </si>
  <si>
    <t>覃思金</t>
  </si>
  <si>
    <t>覃俊杰</t>
  </si>
  <si>
    <t>韦玉成</t>
  </si>
  <si>
    <t>覃荔慧</t>
  </si>
  <si>
    <t>覃凤榴</t>
  </si>
  <si>
    <t>黄绍和</t>
  </si>
  <si>
    <t>覃柳孙</t>
  </si>
  <si>
    <t>陈美华</t>
  </si>
  <si>
    <t>梁双</t>
  </si>
  <si>
    <t>韦荣石</t>
  </si>
  <si>
    <t>韦瑞杰</t>
  </si>
  <si>
    <t>梁侦迪</t>
  </si>
  <si>
    <t>梁朝珍</t>
  </si>
  <si>
    <t>梁柳娜</t>
  </si>
  <si>
    <t>梁雪</t>
  </si>
  <si>
    <t>梁修又</t>
  </si>
  <si>
    <t>梁喜</t>
  </si>
  <si>
    <t>黄五妹</t>
  </si>
  <si>
    <t>巫秋虹</t>
  </si>
  <si>
    <t>黄会情</t>
  </si>
  <si>
    <t>陈学俭</t>
  </si>
  <si>
    <t>黄已俨</t>
  </si>
  <si>
    <t>覃宏善</t>
  </si>
  <si>
    <t>陈勇</t>
  </si>
  <si>
    <t>樊进叶</t>
  </si>
  <si>
    <t>陈英健</t>
  </si>
  <si>
    <t>梁波</t>
  </si>
  <si>
    <t>韦柳实</t>
  </si>
  <si>
    <t>熊庆</t>
  </si>
  <si>
    <t>黄任安</t>
  </si>
  <si>
    <t>黄建彪</t>
  </si>
  <si>
    <t>黄平</t>
  </si>
  <si>
    <t>黄建明</t>
  </si>
  <si>
    <t>黄陈望</t>
  </si>
  <si>
    <t>陈宣仲</t>
  </si>
  <si>
    <t>陈大成</t>
  </si>
  <si>
    <t>卢英梅</t>
  </si>
  <si>
    <t>韦炳运</t>
  </si>
  <si>
    <t>蒙丹丹</t>
  </si>
  <si>
    <t>韦炳好</t>
  </si>
  <si>
    <t>韦陆才</t>
  </si>
  <si>
    <t>韦永广</t>
  </si>
  <si>
    <t>韦显生</t>
  </si>
  <si>
    <t>韦秋平</t>
  </si>
  <si>
    <t>韦情玉</t>
  </si>
  <si>
    <t>梁华杰</t>
  </si>
  <si>
    <t>黄彩金</t>
  </si>
  <si>
    <t>黄建恒</t>
  </si>
  <si>
    <t>黄庆学</t>
  </si>
  <si>
    <t>熊桂付</t>
  </si>
  <si>
    <t>黄猛</t>
  </si>
  <si>
    <t>黄景宇</t>
  </si>
  <si>
    <t>熊统标</t>
  </si>
  <si>
    <t>黄永周</t>
  </si>
  <si>
    <t>黄建宝</t>
  </si>
  <si>
    <t>黄线景</t>
  </si>
  <si>
    <t>廖永新</t>
  </si>
  <si>
    <t>黄洪章</t>
  </si>
  <si>
    <t>黄喜花</t>
  </si>
  <si>
    <t>黄喜团</t>
  </si>
  <si>
    <t>罗继玲</t>
  </si>
  <si>
    <t>覃凤相</t>
  </si>
  <si>
    <t>李柳梅</t>
  </si>
  <si>
    <t>黄双连</t>
  </si>
  <si>
    <t>黄卫满</t>
  </si>
  <si>
    <t>韦尧晓</t>
  </si>
  <si>
    <t>黄立雪</t>
  </si>
  <si>
    <t>黄立娜</t>
  </si>
  <si>
    <t>黄兆能</t>
  </si>
  <si>
    <t>韦兰群</t>
  </si>
  <si>
    <t>黄珍荣</t>
  </si>
  <si>
    <t>韦海元</t>
  </si>
  <si>
    <t>韦三声</t>
  </si>
  <si>
    <t>韦文厚</t>
  </si>
  <si>
    <t>韦安比</t>
  </si>
  <si>
    <t>韦善续</t>
  </si>
  <si>
    <t>韦云杰</t>
  </si>
  <si>
    <t>韦云康</t>
  </si>
  <si>
    <t>罗桂华</t>
  </si>
  <si>
    <t>黄庆情</t>
  </si>
  <si>
    <t>韦玉条</t>
  </si>
  <si>
    <t>黄  贵</t>
  </si>
  <si>
    <t>韦宝莲</t>
  </si>
  <si>
    <t>韦守程</t>
  </si>
  <si>
    <t>韦光海</t>
  </si>
  <si>
    <t>韦艳欢</t>
  </si>
  <si>
    <t>韦理球</t>
  </si>
  <si>
    <t>韦满球</t>
  </si>
  <si>
    <t>张红连</t>
  </si>
  <si>
    <t>莫家飞</t>
  </si>
  <si>
    <t>莫彩如</t>
  </si>
  <si>
    <t>莫文豪</t>
  </si>
  <si>
    <t>张受金</t>
  </si>
  <si>
    <t>黄成文</t>
  </si>
  <si>
    <t>韦胜耀</t>
  </si>
  <si>
    <t>莫韦婷</t>
  </si>
  <si>
    <t>覃桂胜</t>
  </si>
  <si>
    <t>郭廷春</t>
  </si>
  <si>
    <t>周冬丽</t>
  </si>
  <si>
    <t>黄世成</t>
  </si>
  <si>
    <t>黄雪惠</t>
  </si>
  <si>
    <t>刘信德</t>
  </si>
  <si>
    <t>覃庆秋</t>
  </si>
  <si>
    <t>黄朝延</t>
  </si>
  <si>
    <t>陈喜定</t>
  </si>
  <si>
    <t>覃喜贵</t>
  </si>
  <si>
    <t>黄光英</t>
  </si>
  <si>
    <t>韦燕菊</t>
  </si>
  <si>
    <t>廖增义</t>
  </si>
  <si>
    <t>黄自友</t>
  </si>
  <si>
    <t>潘德喜</t>
  </si>
  <si>
    <t>陈秋梅</t>
  </si>
  <si>
    <t>姜汉忠</t>
  </si>
  <si>
    <t>姜雨星</t>
  </si>
  <si>
    <t>陆建平</t>
  </si>
  <si>
    <t>蔡名宁</t>
  </si>
  <si>
    <t>计国龙</t>
  </si>
  <si>
    <t>陆朝军</t>
  </si>
  <si>
    <t>覃超建</t>
  </si>
  <si>
    <t>覃汝生</t>
  </si>
  <si>
    <t>计土养</t>
  </si>
  <si>
    <t>张应保</t>
  </si>
  <si>
    <t>卢彩花</t>
  </si>
  <si>
    <t>吴记连</t>
  </si>
  <si>
    <t>杨成俞</t>
  </si>
  <si>
    <t>熊兴东</t>
  </si>
  <si>
    <t>计田义</t>
  </si>
  <si>
    <t>何志军</t>
  </si>
  <si>
    <t>覃昆贵</t>
  </si>
  <si>
    <t>廖宏林</t>
  </si>
  <si>
    <t>钟维雄</t>
  </si>
  <si>
    <t>陈洪</t>
  </si>
  <si>
    <t>钟秋玲</t>
  </si>
  <si>
    <t>黄凤妹</t>
  </si>
  <si>
    <t>梁曲</t>
  </si>
  <si>
    <t>覃家权</t>
  </si>
  <si>
    <t>刘德安</t>
  </si>
  <si>
    <t>彭毅</t>
  </si>
  <si>
    <t>彭动</t>
  </si>
  <si>
    <t>韦春丽</t>
  </si>
  <si>
    <t>蔡晓英</t>
  </si>
  <si>
    <t>覃海华</t>
  </si>
  <si>
    <t>游启业</t>
  </si>
  <si>
    <t>朱炳伍</t>
  </si>
  <si>
    <t>陈运香</t>
  </si>
  <si>
    <t>黄桂明</t>
  </si>
  <si>
    <t>郭黎容</t>
  </si>
  <si>
    <t>郭尚权</t>
  </si>
  <si>
    <t>吴金光</t>
  </si>
  <si>
    <t>吴金秋</t>
  </si>
  <si>
    <t>陆婵</t>
  </si>
  <si>
    <t>潘发新</t>
  </si>
  <si>
    <t>黄素群</t>
  </si>
  <si>
    <t>覃家杰</t>
  </si>
  <si>
    <t>兰伟妃</t>
  </si>
  <si>
    <t>潘虞富</t>
  </si>
  <si>
    <t>韦庆周</t>
  </si>
  <si>
    <t>吴金朝</t>
  </si>
  <si>
    <t>韦日初</t>
  </si>
  <si>
    <t>吴克文</t>
  </si>
  <si>
    <t>韦兰芳</t>
  </si>
  <si>
    <t>覃金明</t>
  </si>
  <si>
    <t>杨庆明</t>
  </si>
  <si>
    <t>杨凤珍</t>
  </si>
  <si>
    <t>韦福明</t>
  </si>
  <si>
    <t>黄树新</t>
  </si>
  <si>
    <t>刘丽芬</t>
  </si>
  <si>
    <t>韦土生</t>
  </si>
  <si>
    <t>韦斌友</t>
  </si>
  <si>
    <t>苏大兴</t>
  </si>
  <si>
    <t>覃海运</t>
  </si>
  <si>
    <t>韦北东</t>
  </si>
  <si>
    <t>黄柱建</t>
  </si>
  <si>
    <t>陆文杨</t>
  </si>
  <si>
    <t>李正荣</t>
  </si>
  <si>
    <t>陈光来</t>
  </si>
  <si>
    <t>黄素旺</t>
  </si>
  <si>
    <t>廖玉仁</t>
  </si>
  <si>
    <t>黄金坚</t>
  </si>
  <si>
    <t>黄自深</t>
  </si>
  <si>
    <t>覃太香</t>
  </si>
  <si>
    <t>覃洪端</t>
  </si>
  <si>
    <t>陈永桂</t>
  </si>
  <si>
    <t>林秉荣</t>
  </si>
  <si>
    <t>保安</t>
  </si>
  <si>
    <t>陈小英</t>
  </si>
  <si>
    <t>普工</t>
  </si>
  <si>
    <t>何福平</t>
  </si>
  <si>
    <t>村屯抽水管理员</t>
  </si>
  <si>
    <t>林敏</t>
  </si>
  <si>
    <t>办公室文员</t>
  </si>
  <si>
    <t>张丽芳</t>
  </si>
  <si>
    <t>护士</t>
  </si>
  <si>
    <t>覃新都</t>
  </si>
  <si>
    <t>保洁</t>
  </si>
  <si>
    <t>李成彪</t>
  </si>
  <si>
    <t>杨罗芳</t>
  </si>
  <si>
    <t>托管老师</t>
  </si>
  <si>
    <t>龙必松</t>
  </si>
  <si>
    <t>残联协管员（残联协管员）</t>
  </si>
  <si>
    <t>罗家鑫</t>
  </si>
  <si>
    <t>煎煮员</t>
  </si>
  <si>
    <t>兰美群</t>
  </si>
  <si>
    <t>韦梦</t>
  </si>
  <si>
    <t>陈秋月</t>
  </si>
  <si>
    <t>洛埠镇社会事务办人员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</si>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</sst>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32;&#34917;&#12289;&#31283;&#23703;\2026&#24180;&#34917;&#36148;\&#31283;&#34917;%20&#31532;&#19968;&#25209;\&#30333;&#27801;\5.&#30333;&#27801;&#38215;2026&#31283;&#34917;&#20844;&#31034;&#20844;&#21578;&#65288;&#31532;&#19968;&#25209;&#2742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32;&#34917;&#12289;&#31283;&#23703;\2026&#24180;&#34917;&#36148;\&#31283;&#34917;%20&#31532;&#19968;&#25209;\&#37324;&#38605;\&#38215;&#32423;&#20844;&#31034;&#20844;&#21578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32;&#34917;&#12289;&#31283;&#23703;\2026&#24180;&#34917;&#36148;\&#31283;&#34917;%20&#31532;&#19968;&#25209;\&#38610;&#23481;\&#31283;&#23703;&#34917;&#36148;&#20844;&#31034;&#12289;&#20844;&#21578;&#65288;&#38610;&#23481;&#3821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公告"/>
    </sheetNames>
    <sheetDataSet>
      <sheetData sheetId="0">
        <row r="8">
          <cell r="B8" t="str">
            <v>韦连香</v>
          </cell>
        </row>
        <row r="8">
          <cell r="D8" t="str">
            <v>理货员</v>
          </cell>
        </row>
        <row r="9">
          <cell r="B9" t="str">
            <v>陈玲玲</v>
          </cell>
        </row>
        <row r="9">
          <cell r="D9" t="str">
            <v>普工</v>
          </cell>
        </row>
        <row r="10">
          <cell r="B10" t="str">
            <v>李盛和</v>
          </cell>
        </row>
        <row r="10">
          <cell r="D10" t="str">
            <v>供气工</v>
          </cell>
        </row>
        <row r="11">
          <cell r="B11" t="str">
            <v>卓慧萍</v>
          </cell>
        </row>
        <row r="11">
          <cell r="D11" t="str">
            <v>聘用人员</v>
          </cell>
        </row>
        <row r="12">
          <cell r="B12" t="str">
            <v>黄飞</v>
          </cell>
        </row>
        <row r="12">
          <cell r="D12" t="str">
            <v>普工</v>
          </cell>
        </row>
        <row r="13">
          <cell r="B13" t="str">
            <v>黄勇</v>
          </cell>
        </row>
        <row r="13">
          <cell r="D13" t="str">
            <v>聘用人员</v>
          </cell>
        </row>
        <row r="14">
          <cell r="B14" t="str">
            <v>吴永华</v>
          </cell>
        </row>
        <row r="14">
          <cell r="D14" t="str">
            <v>普工</v>
          </cell>
        </row>
        <row r="15">
          <cell r="B15" t="str">
            <v>莫双蔚</v>
          </cell>
        </row>
        <row r="15">
          <cell r="D15" t="str">
            <v>保育员</v>
          </cell>
        </row>
        <row r="16">
          <cell r="B16" t="str">
            <v>毛志华</v>
          </cell>
        </row>
        <row r="16">
          <cell r="D16" t="str">
            <v>普工</v>
          </cell>
        </row>
        <row r="17">
          <cell r="B17" t="str">
            <v>黄落</v>
          </cell>
        </row>
        <row r="17">
          <cell r="D17" t="str">
            <v>物流运输员</v>
          </cell>
        </row>
        <row r="18">
          <cell r="B18" t="str">
            <v>王庆水</v>
          </cell>
        </row>
        <row r="18">
          <cell r="D18" t="str">
            <v>调整工</v>
          </cell>
        </row>
        <row r="19">
          <cell r="B19" t="str">
            <v>吴源贵</v>
          </cell>
        </row>
        <row r="19">
          <cell r="D19" t="str">
            <v>运输员</v>
          </cell>
        </row>
        <row r="20">
          <cell r="B20" t="str">
            <v>吴原成</v>
          </cell>
        </row>
        <row r="20">
          <cell r="D20" t="str">
            <v>运输员</v>
          </cell>
        </row>
        <row r="21">
          <cell r="B21" t="str">
            <v>吴元斌</v>
          </cell>
        </row>
        <row r="21">
          <cell r="D21" t="str">
            <v>运输员</v>
          </cell>
        </row>
        <row r="22">
          <cell r="B22" t="str">
            <v>吴建军</v>
          </cell>
        </row>
        <row r="22">
          <cell r="D22" t="str">
            <v>运输员</v>
          </cell>
        </row>
        <row r="23">
          <cell r="B23" t="str">
            <v>奚海玲</v>
          </cell>
        </row>
        <row r="23">
          <cell r="D23" t="str">
            <v>保洁员</v>
          </cell>
        </row>
        <row r="24">
          <cell r="B24" t="str">
            <v>韦丽红</v>
          </cell>
        </row>
        <row r="24">
          <cell r="D24" t="str">
            <v>普工</v>
          </cell>
        </row>
        <row r="25">
          <cell r="B25" t="str">
            <v>韦文斌</v>
          </cell>
        </row>
        <row r="25">
          <cell r="D25" t="str">
            <v>仓管</v>
          </cell>
        </row>
        <row r="26">
          <cell r="B26" t="str">
            <v>林艳梅</v>
          </cell>
        </row>
        <row r="26">
          <cell r="D26" t="str">
            <v>工作人员</v>
          </cell>
        </row>
        <row r="27">
          <cell r="B27" t="str">
            <v>姚能威</v>
          </cell>
        </row>
        <row r="27">
          <cell r="D27" t="str">
            <v>采伐工</v>
          </cell>
        </row>
        <row r="28">
          <cell r="B28" t="str">
            <v>余保佳</v>
          </cell>
        </row>
        <row r="28">
          <cell r="D28" t="str">
            <v>消防员</v>
          </cell>
        </row>
        <row r="29">
          <cell r="B29" t="str">
            <v>梁韦特</v>
          </cell>
        </row>
        <row r="29">
          <cell r="D29" t="str">
            <v>技术员</v>
          </cell>
        </row>
        <row r="30">
          <cell r="B30" t="str">
            <v>黄庆法</v>
          </cell>
        </row>
        <row r="30">
          <cell r="D30" t="str">
            <v>外卖员</v>
          </cell>
        </row>
        <row r="31">
          <cell r="B31" t="str">
            <v>韦月英</v>
          </cell>
        </row>
        <row r="31">
          <cell r="D31" t="str">
            <v>服务员</v>
          </cell>
        </row>
        <row r="32">
          <cell r="B32" t="str">
            <v>覃心怡</v>
          </cell>
        </row>
        <row r="32">
          <cell r="D32" t="str">
            <v>茶艺师</v>
          </cell>
        </row>
        <row r="33">
          <cell r="B33" t="str">
            <v>黄校族</v>
          </cell>
        </row>
        <row r="33">
          <cell r="D33" t="str">
            <v>普工</v>
          </cell>
        </row>
        <row r="34">
          <cell r="B34" t="str">
            <v>黄柳丹</v>
          </cell>
        </row>
        <row r="34">
          <cell r="D34" t="str">
            <v>普工</v>
          </cell>
        </row>
        <row r="35">
          <cell r="B35" t="str">
            <v>黄柳琼</v>
          </cell>
        </row>
        <row r="35">
          <cell r="D35" t="str">
            <v>普工</v>
          </cell>
        </row>
        <row r="36">
          <cell r="B36" t="str">
            <v>韦妹如</v>
          </cell>
        </row>
        <row r="36">
          <cell r="D36" t="str">
            <v>普工</v>
          </cell>
        </row>
        <row r="37">
          <cell r="B37" t="str">
            <v>韦娟荣</v>
          </cell>
        </row>
        <row r="37">
          <cell r="D37" t="str">
            <v>普工</v>
          </cell>
        </row>
        <row r="38">
          <cell r="B38" t="str">
            <v>欧继雄</v>
          </cell>
        </row>
        <row r="38">
          <cell r="D38" t="str">
            <v>普工</v>
          </cell>
        </row>
        <row r="39">
          <cell r="B39" t="str">
            <v>韦素彭</v>
          </cell>
        </row>
        <row r="39">
          <cell r="D39" t="str">
            <v>普工</v>
          </cell>
        </row>
        <row r="40">
          <cell r="B40" t="str">
            <v>韦彩丽</v>
          </cell>
        </row>
        <row r="40">
          <cell r="D40" t="str">
            <v>生产普工</v>
          </cell>
        </row>
        <row r="41">
          <cell r="B41" t="str">
            <v>郭书景</v>
          </cell>
        </row>
        <row r="41">
          <cell r="D41" t="str">
            <v>普工</v>
          </cell>
        </row>
        <row r="42">
          <cell r="B42" t="str">
            <v>黄超文</v>
          </cell>
        </row>
        <row r="42">
          <cell r="D42" t="str">
            <v>普工</v>
          </cell>
        </row>
        <row r="43">
          <cell r="B43" t="str">
            <v>黄光胜</v>
          </cell>
        </row>
        <row r="43">
          <cell r="D43" t="str">
            <v>销售员</v>
          </cell>
        </row>
        <row r="44">
          <cell r="B44" t="str">
            <v>黄柳勇</v>
          </cell>
        </row>
        <row r="44">
          <cell r="D44" t="str">
            <v>后厨普工</v>
          </cell>
        </row>
        <row r="45">
          <cell r="B45" t="str">
            <v>黄日胜</v>
          </cell>
        </row>
        <row r="45">
          <cell r="D45" t="str">
            <v>种植工</v>
          </cell>
        </row>
        <row r="46">
          <cell r="B46" t="str">
            <v>黄双东</v>
          </cell>
        </row>
        <row r="46">
          <cell r="D46" t="str">
            <v>普工</v>
          </cell>
        </row>
        <row r="47">
          <cell r="B47" t="str">
            <v>黄文龙</v>
          </cell>
        </row>
        <row r="47">
          <cell r="D47" t="str">
            <v>切配工</v>
          </cell>
        </row>
        <row r="48">
          <cell r="B48" t="str">
            <v>黄新发</v>
          </cell>
        </row>
        <row r="48">
          <cell r="D48" t="str">
            <v>涂装</v>
          </cell>
        </row>
        <row r="49">
          <cell r="B49" t="str">
            <v>蓝海莹</v>
          </cell>
        </row>
        <row r="49">
          <cell r="D49" t="str">
            <v>收银员</v>
          </cell>
        </row>
        <row r="50">
          <cell r="B50" t="str">
            <v>廖月丹</v>
          </cell>
        </row>
        <row r="50">
          <cell r="D50" t="str">
            <v>行政岗位</v>
          </cell>
        </row>
        <row r="51">
          <cell r="B51" t="str">
            <v>卢思豪</v>
          </cell>
        </row>
        <row r="51">
          <cell r="D51" t="str">
            <v>物控员</v>
          </cell>
        </row>
        <row r="52">
          <cell r="B52" t="str">
            <v>罗庆周</v>
          </cell>
        </row>
        <row r="52">
          <cell r="D52" t="str">
            <v>工程维修员</v>
          </cell>
        </row>
        <row r="53">
          <cell r="B53" t="str">
            <v>韦燕贞</v>
          </cell>
        </row>
        <row r="53">
          <cell r="D53" t="str">
            <v>养生调理师</v>
          </cell>
        </row>
        <row r="54">
          <cell r="B54" t="str">
            <v>秦凤春</v>
          </cell>
        </row>
        <row r="54">
          <cell r="D54" t="str">
            <v>保洁员</v>
          </cell>
        </row>
        <row r="55">
          <cell r="B55" t="str">
            <v>覃美鲜</v>
          </cell>
        </row>
        <row r="55">
          <cell r="D55" t="str">
            <v>包装工</v>
          </cell>
        </row>
        <row r="56">
          <cell r="B56" t="str">
            <v>谭海芝</v>
          </cell>
        </row>
        <row r="56">
          <cell r="D56" t="str">
            <v>管理员</v>
          </cell>
        </row>
        <row r="57">
          <cell r="B57" t="str">
            <v>黄日嵩</v>
          </cell>
        </row>
        <row r="57">
          <cell r="D57" t="str">
            <v>管理员</v>
          </cell>
        </row>
        <row r="58">
          <cell r="B58" t="str">
            <v>韦金梅</v>
          </cell>
        </row>
        <row r="58">
          <cell r="D58" t="str">
            <v>销售员</v>
          </cell>
        </row>
        <row r="59">
          <cell r="B59" t="str">
            <v>韦美琼</v>
          </cell>
        </row>
        <row r="59">
          <cell r="D59" t="str">
            <v>厨师</v>
          </cell>
        </row>
        <row r="60">
          <cell r="B60" t="str">
            <v>韦运姣</v>
          </cell>
        </row>
        <row r="60">
          <cell r="D60" t="str">
            <v>服务员</v>
          </cell>
        </row>
        <row r="61">
          <cell r="B61" t="str">
            <v>韦志鹏</v>
          </cell>
        </row>
        <row r="61">
          <cell r="D61" t="str">
            <v>销售员</v>
          </cell>
        </row>
        <row r="62">
          <cell r="B62" t="str">
            <v>韦永高</v>
          </cell>
        </row>
        <row r="62">
          <cell r="D62" t="str">
            <v>普工</v>
          </cell>
        </row>
        <row r="63">
          <cell r="B63" t="str">
            <v>韦柳新</v>
          </cell>
        </row>
        <row r="63">
          <cell r="D63" t="str">
            <v>保洁员</v>
          </cell>
        </row>
        <row r="64">
          <cell r="B64" t="str">
            <v>黄凤生</v>
          </cell>
        </row>
        <row r="64">
          <cell r="D64" t="str">
            <v>钢筋工</v>
          </cell>
        </row>
        <row r="65">
          <cell r="B65" t="str">
            <v>黄宝康</v>
          </cell>
        </row>
        <row r="65">
          <cell r="D65" t="str">
            <v>钢筋工</v>
          </cell>
        </row>
        <row r="66">
          <cell r="B66" t="str">
            <v>潘秀花</v>
          </cell>
        </row>
        <row r="66">
          <cell r="D66" t="str">
            <v>钢筋工</v>
          </cell>
        </row>
        <row r="67">
          <cell r="B67" t="str">
            <v>黄文苏</v>
          </cell>
        </row>
        <row r="67">
          <cell r="D67" t="str">
            <v>普工</v>
          </cell>
        </row>
        <row r="68">
          <cell r="B68" t="str">
            <v>郑高林</v>
          </cell>
        </row>
        <row r="68">
          <cell r="D68" t="str">
            <v>普工</v>
          </cell>
        </row>
        <row r="69">
          <cell r="B69" t="str">
            <v>韦文明</v>
          </cell>
        </row>
        <row r="69">
          <cell r="D69" t="str">
            <v>普工</v>
          </cell>
        </row>
        <row r="70">
          <cell r="B70" t="str">
            <v>卢海元</v>
          </cell>
        </row>
        <row r="70">
          <cell r="D70" t="str">
            <v>普工</v>
          </cell>
        </row>
        <row r="71">
          <cell r="B71" t="str">
            <v>韦胜权</v>
          </cell>
        </row>
        <row r="71">
          <cell r="D71" t="str">
            <v>普工</v>
          </cell>
        </row>
        <row r="72">
          <cell r="B72" t="str">
            <v>麦慕宣</v>
          </cell>
        </row>
        <row r="72">
          <cell r="D72" t="str">
            <v>普工</v>
          </cell>
        </row>
        <row r="73">
          <cell r="B73" t="str">
            <v>黎振军</v>
          </cell>
        </row>
        <row r="73">
          <cell r="D73" t="str">
            <v>普工</v>
          </cell>
        </row>
        <row r="74">
          <cell r="B74" t="str">
            <v>黎振杰</v>
          </cell>
        </row>
        <row r="74">
          <cell r="D74" t="str">
            <v>普工</v>
          </cell>
        </row>
        <row r="75">
          <cell r="B75" t="str">
            <v>秦美菊</v>
          </cell>
        </row>
        <row r="75">
          <cell r="D75" t="str">
            <v>普工</v>
          </cell>
        </row>
        <row r="76">
          <cell r="B76" t="str">
            <v>韦彩云</v>
          </cell>
        </row>
        <row r="76">
          <cell r="D76" t="str">
            <v>普工</v>
          </cell>
        </row>
        <row r="77">
          <cell r="B77" t="str">
            <v>苏景金</v>
          </cell>
        </row>
        <row r="77">
          <cell r="D77" t="str">
            <v>普工</v>
          </cell>
        </row>
        <row r="78">
          <cell r="B78" t="str">
            <v>覃梅花</v>
          </cell>
        </row>
        <row r="78">
          <cell r="D78" t="str">
            <v>普工</v>
          </cell>
        </row>
        <row r="79">
          <cell r="B79" t="str">
            <v>韦小梅</v>
          </cell>
        </row>
        <row r="79">
          <cell r="D79" t="str">
            <v>普工</v>
          </cell>
        </row>
        <row r="80">
          <cell r="B80" t="str">
            <v>韦礼华</v>
          </cell>
        </row>
        <row r="80">
          <cell r="D80" t="str">
            <v>普工</v>
          </cell>
        </row>
        <row r="81">
          <cell r="B81" t="str">
            <v>韦礼忠</v>
          </cell>
        </row>
        <row r="81">
          <cell r="D81" t="str">
            <v>普工</v>
          </cell>
        </row>
        <row r="82">
          <cell r="B82" t="str">
            <v>商成英</v>
          </cell>
        </row>
        <row r="82">
          <cell r="D82" t="str">
            <v>普工</v>
          </cell>
        </row>
        <row r="83">
          <cell r="B83" t="str">
            <v>韦白冰</v>
          </cell>
        </row>
        <row r="83">
          <cell r="D83" t="str">
            <v>普工</v>
          </cell>
        </row>
        <row r="84">
          <cell r="B84" t="str">
            <v>韦荣海</v>
          </cell>
        </row>
        <row r="84">
          <cell r="D84" t="str">
            <v>水电工</v>
          </cell>
        </row>
        <row r="85">
          <cell r="B85" t="str">
            <v>韦育弟</v>
          </cell>
        </row>
        <row r="85">
          <cell r="D85" t="str">
            <v>修理工</v>
          </cell>
        </row>
        <row r="86">
          <cell r="B86" t="str">
            <v>韦晓菲</v>
          </cell>
        </row>
        <row r="86">
          <cell r="D86" t="str">
            <v>营业员</v>
          </cell>
        </row>
        <row r="87">
          <cell r="B87" t="str">
            <v>韦超群</v>
          </cell>
        </row>
        <row r="87">
          <cell r="D87" t="str">
            <v>货车司机</v>
          </cell>
        </row>
        <row r="88">
          <cell r="B88" t="str">
            <v>韦羽汐</v>
          </cell>
        </row>
        <row r="88">
          <cell r="D88" t="str">
            <v>村医</v>
          </cell>
        </row>
        <row r="89">
          <cell r="B89" t="str">
            <v>韦翠万</v>
          </cell>
        </row>
        <row r="89">
          <cell r="D89" t="str">
            <v>保洁员</v>
          </cell>
        </row>
        <row r="90">
          <cell r="B90" t="str">
            <v>韦超练</v>
          </cell>
        </row>
        <row r="90">
          <cell r="D90" t="str">
            <v>货车司机</v>
          </cell>
        </row>
        <row r="91">
          <cell r="B91" t="str">
            <v>黄茂意</v>
          </cell>
        </row>
        <row r="91">
          <cell r="D91" t="str">
            <v>生产操作员</v>
          </cell>
        </row>
        <row r="92">
          <cell r="B92" t="str">
            <v>黄佩婷</v>
          </cell>
        </row>
        <row r="92">
          <cell r="D92" t="str">
            <v>文职</v>
          </cell>
        </row>
        <row r="93">
          <cell r="B93" t="str">
            <v>黄东掉</v>
          </cell>
        </row>
        <row r="93">
          <cell r="D93" t="str">
            <v>保安员</v>
          </cell>
        </row>
        <row r="94">
          <cell r="B94" t="str">
            <v>黄金图</v>
          </cell>
        </row>
        <row r="94">
          <cell r="D94" t="str">
            <v>操作工</v>
          </cell>
        </row>
        <row r="95">
          <cell r="B95" t="str">
            <v>黄方旭</v>
          </cell>
        </row>
        <row r="95">
          <cell r="D95" t="str">
            <v>仓管员</v>
          </cell>
        </row>
        <row r="96">
          <cell r="B96" t="str">
            <v>谢翠萍</v>
          </cell>
        </row>
        <row r="96">
          <cell r="D96" t="str">
            <v>检验员</v>
          </cell>
        </row>
        <row r="97">
          <cell r="B97" t="str">
            <v>黄秋雪</v>
          </cell>
        </row>
        <row r="97">
          <cell r="D97" t="str">
            <v>收银员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公告"/>
    </sheetNames>
    <sheetDataSet>
      <sheetData sheetId="0"/>
      <sheetData sheetId="1">
        <row r="6">
          <cell r="B6" t="str">
            <v>韦民</v>
          </cell>
        </row>
        <row r="6">
          <cell r="D6" t="str">
            <v>餐饮烧烤</v>
          </cell>
        </row>
        <row r="7">
          <cell r="B7" t="str">
            <v>黎艳萍</v>
          </cell>
        </row>
        <row r="7">
          <cell r="D7" t="str">
            <v>保洁员</v>
          </cell>
        </row>
        <row r="8">
          <cell r="B8" t="str">
            <v>覃美金</v>
          </cell>
        </row>
        <row r="8">
          <cell r="D8" t="str">
            <v>部门协政员</v>
          </cell>
        </row>
        <row r="9">
          <cell r="B9" t="str">
            <v>梁柳桥</v>
          </cell>
        </row>
        <row r="9">
          <cell r="D9" t="str">
            <v>车间辅助工</v>
          </cell>
        </row>
        <row r="10">
          <cell r="B10" t="str">
            <v>梁贤升</v>
          </cell>
        </row>
        <row r="10">
          <cell r="D10" t="str">
            <v>生鲜理货员</v>
          </cell>
        </row>
        <row r="11">
          <cell r="B11" t="str">
            <v>韦金明</v>
          </cell>
        </row>
        <row r="11">
          <cell r="D11" t="str">
            <v>养老护理员</v>
          </cell>
        </row>
        <row r="12">
          <cell r="B12" t="str">
            <v>欧燕川</v>
          </cell>
        </row>
        <row r="12">
          <cell r="D12" t="str">
            <v>物流</v>
          </cell>
        </row>
        <row r="13">
          <cell r="B13" t="str">
            <v>覃芳春</v>
          </cell>
        </row>
        <row r="13">
          <cell r="D13" t="str">
            <v>医护</v>
          </cell>
        </row>
        <row r="14">
          <cell r="B14" t="str">
            <v>李世来</v>
          </cell>
        </row>
        <row r="14">
          <cell r="D14" t="str">
            <v>普工</v>
          </cell>
        </row>
        <row r="15">
          <cell r="B15" t="str">
            <v>梁仟喜</v>
          </cell>
        </row>
        <row r="15">
          <cell r="D15" t="str">
            <v>零件组装</v>
          </cell>
        </row>
        <row r="16">
          <cell r="B16" t="str">
            <v>钟桂芳</v>
          </cell>
        </row>
        <row r="16">
          <cell r="D16" t="str">
            <v>普工</v>
          </cell>
        </row>
        <row r="17">
          <cell r="B17" t="str">
            <v>唐世飞</v>
          </cell>
        </row>
        <row r="17">
          <cell r="D17" t="str">
            <v>操作工</v>
          </cell>
        </row>
        <row r="18">
          <cell r="B18" t="str">
            <v>覃蓝贵</v>
          </cell>
        </row>
        <row r="18">
          <cell r="D18" t="str">
            <v>聚道经理</v>
          </cell>
        </row>
        <row r="19">
          <cell r="B19" t="str">
            <v>孙木明</v>
          </cell>
        </row>
        <row r="19">
          <cell r="D19" t="str">
            <v>秩序员</v>
          </cell>
        </row>
        <row r="20">
          <cell r="B20" t="str">
            <v>廖利娟</v>
          </cell>
        </row>
        <row r="20">
          <cell r="D20" t="str">
            <v>分拣</v>
          </cell>
        </row>
        <row r="21">
          <cell r="B21" t="str">
            <v>吴兰芳</v>
          </cell>
        </row>
        <row r="21">
          <cell r="D21" t="str">
            <v>保洁</v>
          </cell>
        </row>
        <row r="22">
          <cell r="B22" t="str">
            <v>郑保山</v>
          </cell>
        </row>
        <row r="22">
          <cell r="D22" t="str">
            <v>普工</v>
          </cell>
        </row>
        <row r="23">
          <cell r="B23" t="str">
            <v>廖美琼</v>
          </cell>
        </row>
        <row r="23">
          <cell r="D23" t="str">
            <v>包装工</v>
          </cell>
        </row>
        <row r="24">
          <cell r="B24" t="str">
            <v>谢伦胜</v>
          </cell>
        </row>
        <row r="24">
          <cell r="D24" t="str">
            <v>卷纸工</v>
          </cell>
        </row>
        <row r="25">
          <cell r="B25" t="str">
            <v>李德伦</v>
          </cell>
        </row>
        <row r="25">
          <cell r="D25" t="str">
            <v>装配工</v>
          </cell>
        </row>
        <row r="26">
          <cell r="B26" t="str">
            <v>郑志龙</v>
          </cell>
        </row>
        <row r="26">
          <cell r="D26" t="str">
            <v>秩序员</v>
          </cell>
        </row>
        <row r="27">
          <cell r="B27" t="str">
            <v>韦平桂</v>
          </cell>
        </row>
        <row r="27">
          <cell r="D27" t="str">
            <v>保洁员
</v>
          </cell>
        </row>
        <row r="28">
          <cell r="B28" t="str">
            <v>覃蓝新</v>
          </cell>
        </row>
        <row r="28">
          <cell r="D28" t="str">
            <v>普工</v>
          </cell>
        </row>
        <row r="29">
          <cell r="B29" t="str">
            <v>郑君连</v>
          </cell>
        </row>
        <row r="29">
          <cell r="D29" t="str">
            <v>保洁员
</v>
          </cell>
        </row>
        <row r="30">
          <cell r="B30" t="str">
            <v>梁凤梅</v>
          </cell>
        </row>
        <row r="30">
          <cell r="D30" t="str">
            <v>会计</v>
          </cell>
        </row>
        <row r="31">
          <cell r="B31" t="str">
            <v>梁献新</v>
          </cell>
        </row>
        <row r="31">
          <cell r="D31" t="str">
            <v>杂工</v>
          </cell>
        </row>
        <row r="32">
          <cell r="B32" t="str">
            <v>覃晓文</v>
          </cell>
        </row>
        <row r="32">
          <cell r="D32" t="str">
            <v>车身焊装工</v>
          </cell>
        </row>
        <row r="33">
          <cell r="B33" t="str">
            <v>梁启飞</v>
          </cell>
        </row>
        <row r="33">
          <cell r="D33" t="str">
            <v>普工</v>
          </cell>
        </row>
        <row r="34">
          <cell r="B34" t="str">
            <v>梁克献</v>
          </cell>
        </row>
        <row r="34">
          <cell r="D34" t="str">
            <v>装卸工</v>
          </cell>
        </row>
        <row r="35">
          <cell r="B35" t="str">
            <v>梁丽芬</v>
          </cell>
        </row>
        <row r="35">
          <cell r="D35" t="str">
            <v>环境主管</v>
          </cell>
        </row>
        <row r="36">
          <cell r="B36" t="str">
            <v>覃毅荣</v>
          </cell>
        </row>
        <row r="36">
          <cell r="D36" t="str">
            <v>切配工</v>
          </cell>
        </row>
        <row r="37">
          <cell r="B37" t="str">
            <v>覃年荣</v>
          </cell>
        </row>
        <row r="37">
          <cell r="D37" t="str">
            <v>后厨</v>
          </cell>
        </row>
        <row r="38">
          <cell r="B38" t="str">
            <v>韦菊莲</v>
          </cell>
        </row>
        <row r="38">
          <cell r="D38" t="str">
            <v>普工</v>
          </cell>
        </row>
        <row r="39">
          <cell r="B39" t="str">
            <v>覃仕弟</v>
          </cell>
        </row>
        <row r="39">
          <cell r="D39" t="str">
            <v>配菜员</v>
          </cell>
        </row>
        <row r="40">
          <cell r="B40" t="str">
            <v>梁启新</v>
          </cell>
        </row>
        <row r="40">
          <cell r="D40" t="str">
            <v>普工</v>
          </cell>
        </row>
        <row r="41">
          <cell r="B41" t="str">
            <v>覃毓敏</v>
          </cell>
        </row>
        <row r="41">
          <cell r="D41" t="str">
            <v>普工</v>
          </cell>
        </row>
        <row r="42">
          <cell r="B42" t="str">
            <v>梁韦圆</v>
          </cell>
        </row>
        <row r="42">
          <cell r="D42" t="str">
            <v>普工</v>
          </cell>
        </row>
        <row r="43">
          <cell r="B43" t="str">
            <v>韦瑾栖</v>
          </cell>
        </row>
        <row r="43">
          <cell r="D43" t="str">
            <v>销售员</v>
          </cell>
        </row>
        <row r="44">
          <cell r="B44" t="str">
            <v>梁晓意</v>
          </cell>
        </row>
        <row r="44">
          <cell r="D44" t="str">
            <v>主任助理</v>
          </cell>
        </row>
        <row r="45">
          <cell r="B45" t="str">
            <v>梁权</v>
          </cell>
        </row>
        <row r="45">
          <cell r="D45" t="str">
            <v>普工</v>
          </cell>
        </row>
        <row r="46">
          <cell r="B46" t="str">
            <v>韦立章</v>
          </cell>
        </row>
        <row r="46">
          <cell r="D46" t="str">
            <v>普工</v>
          </cell>
        </row>
        <row r="47">
          <cell r="B47" t="str">
            <v>梁荣</v>
          </cell>
        </row>
        <row r="47">
          <cell r="D47" t="str">
            <v>普工</v>
          </cell>
        </row>
        <row r="48">
          <cell r="B48" t="str">
            <v>陶韦鹏</v>
          </cell>
        </row>
        <row r="48">
          <cell r="D48" t="str">
            <v>普工</v>
          </cell>
        </row>
        <row r="49">
          <cell r="B49" t="str">
            <v>梁桂帅</v>
          </cell>
        </row>
        <row r="49">
          <cell r="D49" t="str">
            <v>后厨</v>
          </cell>
        </row>
        <row r="50">
          <cell r="B50" t="str">
            <v>梁贵宏</v>
          </cell>
        </row>
        <row r="50">
          <cell r="D50" t="str">
            <v>杂工</v>
          </cell>
        </row>
        <row r="51">
          <cell r="B51" t="str">
            <v>覃以献</v>
          </cell>
        </row>
        <row r="51">
          <cell r="D51" t="str">
            <v>数控操作工</v>
          </cell>
        </row>
        <row r="52">
          <cell r="B52" t="str">
            <v>覃小丁</v>
          </cell>
        </row>
        <row r="52">
          <cell r="D52" t="str">
            <v>美工</v>
          </cell>
        </row>
        <row r="53">
          <cell r="B53" t="str">
            <v>覃辉</v>
          </cell>
        </row>
        <row r="53">
          <cell r="D53" t="str">
            <v>检修工</v>
          </cell>
        </row>
        <row r="54">
          <cell r="B54" t="str">
            <v>罗秋庆</v>
          </cell>
        </row>
        <row r="54">
          <cell r="D54" t="str">
            <v>收银员</v>
          </cell>
        </row>
        <row r="55">
          <cell r="B55" t="str">
            <v>覃思毅</v>
          </cell>
        </row>
        <row r="55">
          <cell r="D55" t="str">
            <v>司机</v>
          </cell>
        </row>
        <row r="56">
          <cell r="B56" t="str">
            <v>覃仁孟</v>
          </cell>
        </row>
        <row r="56">
          <cell r="D56" t="str">
            <v>配送工</v>
          </cell>
        </row>
        <row r="57">
          <cell r="B57" t="str">
            <v>覃明先</v>
          </cell>
        </row>
        <row r="57">
          <cell r="D57" t="str">
            <v>配送工</v>
          </cell>
        </row>
        <row r="58">
          <cell r="B58" t="str">
            <v>韦照波</v>
          </cell>
        </row>
        <row r="58">
          <cell r="D58" t="str">
            <v>普工</v>
          </cell>
        </row>
        <row r="59">
          <cell r="B59" t="str">
            <v>覃祖练</v>
          </cell>
        </row>
        <row r="59">
          <cell r="D59" t="str">
            <v>普工</v>
          </cell>
        </row>
        <row r="60">
          <cell r="B60" t="str">
            <v>韦照座</v>
          </cell>
        </row>
        <row r="60">
          <cell r="D60" t="str">
            <v>装车员</v>
          </cell>
        </row>
        <row r="61">
          <cell r="B61" t="str">
            <v>覃明许</v>
          </cell>
        </row>
        <row r="61">
          <cell r="D61" t="str">
            <v>搬运工</v>
          </cell>
        </row>
        <row r="62">
          <cell r="B62" t="str">
            <v>覃贤新</v>
          </cell>
        </row>
        <row r="62">
          <cell r="D62" t="str">
            <v>店长</v>
          </cell>
        </row>
        <row r="63">
          <cell r="B63" t="str">
            <v>覃丽金</v>
          </cell>
        </row>
        <row r="63">
          <cell r="D63" t="str">
            <v>普工</v>
          </cell>
        </row>
        <row r="64">
          <cell r="B64" t="str">
            <v>覃明伟</v>
          </cell>
        </row>
        <row r="64">
          <cell r="D64" t="str">
            <v>配送员</v>
          </cell>
        </row>
        <row r="65">
          <cell r="B65" t="str">
            <v>覃明柱</v>
          </cell>
        </row>
        <row r="65">
          <cell r="D65" t="str">
            <v>配送员</v>
          </cell>
        </row>
        <row r="66">
          <cell r="B66" t="str">
            <v>覃银玲</v>
          </cell>
        </row>
        <row r="66">
          <cell r="D66" t="str">
            <v>仓库管理</v>
          </cell>
        </row>
        <row r="67">
          <cell r="B67" t="str">
            <v>覃绍安</v>
          </cell>
        </row>
        <row r="67">
          <cell r="D67" t="str">
            <v>保洁</v>
          </cell>
        </row>
        <row r="68">
          <cell r="B68" t="str">
            <v>韦兰英</v>
          </cell>
        </row>
        <row r="68">
          <cell r="D68" t="str">
            <v>保洁</v>
          </cell>
        </row>
        <row r="69">
          <cell r="B69" t="str">
            <v>韦兰情</v>
          </cell>
        </row>
        <row r="69">
          <cell r="D69" t="str">
            <v>普工</v>
          </cell>
        </row>
        <row r="70">
          <cell r="B70" t="str">
            <v>覃祖锐</v>
          </cell>
        </row>
        <row r="70">
          <cell r="D70" t="str">
            <v>普工</v>
          </cell>
        </row>
        <row r="71">
          <cell r="B71" t="str">
            <v>覃祖坚</v>
          </cell>
        </row>
        <row r="71">
          <cell r="D71" t="str">
            <v>普工</v>
          </cell>
        </row>
        <row r="72">
          <cell r="B72" t="str">
            <v>覃妹</v>
          </cell>
        </row>
        <row r="72">
          <cell r="D72" t="str">
            <v>保洁</v>
          </cell>
        </row>
        <row r="73">
          <cell r="B73" t="str">
            <v>梁瑞宝</v>
          </cell>
        </row>
        <row r="73">
          <cell r="D73" t="str">
            <v>普工</v>
          </cell>
        </row>
        <row r="74">
          <cell r="B74" t="str">
            <v>韦照尤</v>
          </cell>
        </row>
        <row r="74">
          <cell r="D74" t="str">
            <v>普工</v>
          </cell>
        </row>
        <row r="75">
          <cell r="B75" t="str">
            <v>覃明朗</v>
          </cell>
        </row>
        <row r="75">
          <cell r="D75" t="str">
            <v>维修工</v>
          </cell>
        </row>
        <row r="76">
          <cell r="B76" t="str">
            <v>覃柳乔</v>
          </cell>
        </row>
        <row r="76">
          <cell r="D76" t="str">
            <v>普工</v>
          </cell>
        </row>
        <row r="77">
          <cell r="B77" t="str">
            <v>覃亚鹏</v>
          </cell>
        </row>
        <row r="77">
          <cell r="D77" t="str">
            <v>普工</v>
          </cell>
        </row>
        <row r="78">
          <cell r="B78" t="str">
            <v>潘玉红</v>
          </cell>
        </row>
        <row r="78">
          <cell r="D78" t="str">
            <v>洗碗工</v>
          </cell>
        </row>
        <row r="79">
          <cell r="B79" t="str">
            <v>覃思渊</v>
          </cell>
        </row>
        <row r="79">
          <cell r="D79" t="str">
            <v>普工</v>
          </cell>
        </row>
        <row r="80">
          <cell r="B80" t="str">
            <v>覃思金</v>
          </cell>
        </row>
        <row r="80">
          <cell r="D80" t="str">
            <v>普工</v>
          </cell>
        </row>
        <row r="81">
          <cell r="B81" t="str">
            <v>覃俊杰</v>
          </cell>
        </row>
        <row r="81">
          <cell r="D81" t="str">
            <v>勤杂工</v>
          </cell>
        </row>
        <row r="82">
          <cell r="B82" t="str">
            <v>韦玉成</v>
          </cell>
        </row>
        <row r="82">
          <cell r="D82" t="str">
            <v>包装工</v>
          </cell>
        </row>
        <row r="83">
          <cell r="B83" t="str">
            <v>覃荔慧</v>
          </cell>
        </row>
        <row r="83">
          <cell r="D83" t="str">
            <v>销售易</v>
          </cell>
        </row>
        <row r="84">
          <cell r="B84" t="str">
            <v>覃凤榴</v>
          </cell>
        </row>
        <row r="84">
          <cell r="D84" t="str">
            <v>业务员</v>
          </cell>
        </row>
        <row r="85">
          <cell r="B85" t="str">
            <v>黄绍和</v>
          </cell>
        </row>
        <row r="85">
          <cell r="D85" t="str">
            <v>搬运工</v>
          </cell>
        </row>
        <row r="86">
          <cell r="B86" t="str">
            <v>覃柳孙</v>
          </cell>
        </row>
        <row r="86">
          <cell r="D86" t="str">
            <v>主任助理</v>
          </cell>
        </row>
        <row r="87">
          <cell r="B87" t="str">
            <v>陈美华</v>
          </cell>
        </row>
        <row r="87">
          <cell r="D87" t="str">
            <v>包装工</v>
          </cell>
        </row>
        <row r="88">
          <cell r="B88" t="str">
            <v>梁双</v>
          </cell>
        </row>
        <row r="88">
          <cell r="D88" t="str">
            <v>普工</v>
          </cell>
        </row>
        <row r="89">
          <cell r="B89" t="str">
            <v>韦荣石</v>
          </cell>
        </row>
        <row r="89">
          <cell r="D89" t="str">
            <v>服务员</v>
          </cell>
        </row>
        <row r="90">
          <cell r="B90" t="str">
            <v>韦瑞杰</v>
          </cell>
        </row>
        <row r="90">
          <cell r="D90" t="str">
            <v>装配工</v>
          </cell>
        </row>
        <row r="91">
          <cell r="B91" t="str">
            <v>梁侦迪</v>
          </cell>
        </row>
        <row r="91">
          <cell r="D91" t="str">
            <v>普工</v>
          </cell>
        </row>
        <row r="92">
          <cell r="B92" t="str">
            <v>梁朝珍</v>
          </cell>
        </row>
        <row r="92">
          <cell r="D92" t="str">
            <v>秩序员</v>
          </cell>
        </row>
        <row r="93">
          <cell r="B93" t="str">
            <v>梁柳娜</v>
          </cell>
        </row>
        <row r="93">
          <cell r="D93" t="str">
            <v>普工</v>
          </cell>
        </row>
        <row r="94">
          <cell r="B94" t="str">
            <v>梁雪</v>
          </cell>
        </row>
        <row r="94">
          <cell r="D94" t="str">
            <v>司机</v>
          </cell>
        </row>
        <row r="95">
          <cell r="B95" t="str">
            <v>梁修又</v>
          </cell>
        </row>
        <row r="95">
          <cell r="D95" t="str">
            <v>手工制作</v>
          </cell>
        </row>
        <row r="96">
          <cell r="B96" t="str">
            <v>梁喜</v>
          </cell>
        </row>
        <row r="96">
          <cell r="D96" t="str">
            <v>手工制作</v>
          </cell>
        </row>
        <row r="97">
          <cell r="B97" t="str">
            <v>黄五妹</v>
          </cell>
        </row>
        <row r="97">
          <cell r="D97" t="str">
            <v>手工制作</v>
          </cell>
        </row>
        <row r="98">
          <cell r="B98" t="str">
            <v>巫秋虹</v>
          </cell>
        </row>
        <row r="98">
          <cell r="D98" t="str">
            <v>装配工</v>
          </cell>
        </row>
        <row r="99">
          <cell r="B99" t="str">
            <v>黄会情</v>
          </cell>
        </row>
        <row r="99">
          <cell r="D99" t="str">
            <v>保洁</v>
          </cell>
        </row>
        <row r="100">
          <cell r="B100" t="str">
            <v>陈学俭</v>
          </cell>
        </row>
        <row r="100">
          <cell r="D100" t="str">
            <v>普工</v>
          </cell>
        </row>
        <row r="101">
          <cell r="B101" t="str">
            <v>黄已俨</v>
          </cell>
        </row>
        <row r="101">
          <cell r="D101" t="str">
            <v>硫化工</v>
          </cell>
        </row>
        <row r="102">
          <cell r="B102" t="str">
            <v>覃宏善</v>
          </cell>
        </row>
        <row r="102">
          <cell r="D102" t="str">
            <v>计划员</v>
          </cell>
        </row>
        <row r="103">
          <cell r="B103" t="str">
            <v>陈勇</v>
          </cell>
        </row>
        <row r="103">
          <cell r="D103" t="str">
            <v>装配工</v>
          </cell>
        </row>
        <row r="104">
          <cell r="B104" t="str">
            <v>樊进叶</v>
          </cell>
        </row>
        <row r="104">
          <cell r="D104" t="str">
            <v>普工</v>
          </cell>
        </row>
        <row r="105">
          <cell r="B105" t="str">
            <v>陈英健</v>
          </cell>
        </row>
        <row r="105">
          <cell r="D105" t="str">
            <v>操作员</v>
          </cell>
        </row>
        <row r="106">
          <cell r="B106" t="str">
            <v>梁波</v>
          </cell>
        </row>
        <row r="106">
          <cell r="D106" t="str">
            <v>手工制作</v>
          </cell>
        </row>
        <row r="107">
          <cell r="B107" t="str">
            <v>韦柳实</v>
          </cell>
        </row>
        <row r="107">
          <cell r="D107" t="str">
            <v>手工制作</v>
          </cell>
        </row>
        <row r="108">
          <cell r="B108" t="str">
            <v>熊庆</v>
          </cell>
        </row>
        <row r="108">
          <cell r="D108" t="str">
            <v>手工制作</v>
          </cell>
        </row>
        <row r="109">
          <cell r="B109" t="str">
            <v>黄任安</v>
          </cell>
        </row>
        <row r="109">
          <cell r="D109" t="str">
            <v>手工制作</v>
          </cell>
        </row>
        <row r="110">
          <cell r="B110" t="str">
            <v>黄建彪</v>
          </cell>
        </row>
        <row r="110">
          <cell r="D110" t="str">
            <v>普工</v>
          </cell>
        </row>
        <row r="111">
          <cell r="B111" t="str">
            <v>黄平</v>
          </cell>
        </row>
        <row r="111">
          <cell r="D111" t="str">
            <v>手工制作</v>
          </cell>
        </row>
        <row r="112">
          <cell r="B112" t="str">
            <v>黄建明</v>
          </cell>
        </row>
        <row r="112">
          <cell r="D112" t="str">
            <v>普工</v>
          </cell>
        </row>
        <row r="113">
          <cell r="B113" t="str">
            <v>黄陈望</v>
          </cell>
        </row>
        <row r="113">
          <cell r="D113" t="str">
            <v>手工制作</v>
          </cell>
        </row>
        <row r="114">
          <cell r="B114" t="str">
            <v>陈宣仲</v>
          </cell>
        </row>
        <row r="114">
          <cell r="D114" t="str">
            <v>焊工</v>
          </cell>
        </row>
        <row r="115">
          <cell r="B115" t="str">
            <v>陈大成</v>
          </cell>
        </row>
        <row r="115">
          <cell r="D115" t="str">
            <v>手工制作</v>
          </cell>
        </row>
        <row r="116">
          <cell r="B116" t="str">
            <v>卢英梅</v>
          </cell>
        </row>
        <row r="116">
          <cell r="D116" t="str">
            <v>普工</v>
          </cell>
        </row>
        <row r="117">
          <cell r="B117" t="str">
            <v>韦炳运</v>
          </cell>
        </row>
        <row r="117">
          <cell r="D117" t="str">
            <v>美团</v>
          </cell>
        </row>
        <row r="118">
          <cell r="B118" t="str">
            <v>蒙丹丹</v>
          </cell>
        </row>
        <row r="118">
          <cell r="D118" t="str">
            <v>普工</v>
          </cell>
        </row>
        <row r="119">
          <cell r="B119" t="str">
            <v>韦炳好</v>
          </cell>
        </row>
        <row r="119">
          <cell r="D119" t="str">
            <v>手工制作</v>
          </cell>
        </row>
        <row r="120">
          <cell r="B120" t="str">
            <v>韦陆才</v>
          </cell>
        </row>
        <row r="120">
          <cell r="D120" t="str">
            <v>煮粉</v>
          </cell>
        </row>
        <row r="121">
          <cell r="B121" t="str">
            <v>韦永广</v>
          </cell>
        </row>
        <row r="121">
          <cell r="D121" t="str">
            <v>保安</v>
          </cell>
        </row>
        <row r="122">
          <cell r="B122" t="str">
            <v>韦显生</v>
          </cell>
        </row>
        <row r="122">
          <cell r="D122" t="str">
            <v>勤杂工</v>
          </cell>
        </row>
        <row r="123">
          <cell r="B123" t="str">
            <v>韦秋平</v>
          </cell>
        </row>
        <row r="123">
          <cell r="D123" t="str">
            <v>勤杂工</v>
          </cell>
        </row>
        <row r="124">
          <cell r="B124" t="str">
            <v>韦情玉</v>
          </cell>
        </row>
        <row r="124">
          <cell r="D124" t="str">
            <v>扫描</v>
          </cell>
        </row>
        <row r="125">
          <cell r="B125" t="str">
            <v>梁华杰</v>
          </cell>
        </row>
        <row r="125">
          <cell r="D125" t="str">
            <v>协管员</v>
          </cell>
        </row>
        <row r="126">
          <cell r="B126" t="str">
            <v>黄彩金</v>
          </cell>
        </row>
        <row r="126">
          <cell r="D126" t="str">
            <v>手工制作</v>
          </cell>
        </row>
        <row r="127">
          <cell r="B127" t="str">
            <v>黄建恒</v>
          </cell>
        </row>
        <row r="127">
          <cell r="D127" t="str">
            <v>辅警</v>
          </cell>
        </row>
        <row r="128">
          <cell r="B128" t="str">
            <v>黄庆学</v>
          </cell>
        </row>
        <row r="128">
          <cell r="D128" t="str">
            <v>手工制作</v>
          </cell>
        </row>
        <row r="129">
          <cell r="B129" t="str">
            <v>熊桂付</v>
          </cell>
        </row>
        <row r="129">
          <cell r="D129" t="str">
            <v>手工制作</v>
          </cell>
        </row>
        <row r="130">
          <cell r="B130" t="str">
            <v>黄猛</v>
          </cell>
        </row>
        <row r="130">
          <cell r="D130" t="str">
            <v>手工制作</v>
          </cell>
        </row>
        <row r="131">
          <cell r="B131" t="str">
            <v>黄景宇</v>
          </cell>
        </row>
        <row r="131">
          <cell r="D131" t="str">
            <v>汽车维修</v>
          </cell>
        </row>
        <row r="132">
          <cell r="B132" t="str">
            <v>熊统标</v>
          </cell>
        </row>
        <row r="132">
          <cell r="D132" t="str">
            <v>普工</v>
          </cell>
        </row>
        <row r="133">
          <cell r="B133" t="str">
            <v>黄永周</v>
          </cell>
        </row>
        <row r="133">
          <cell r="D133" t="str">
            <v>杂工</v>
          </cell>
        </row>
        <row r="134">
          <cell r="B134" t="str">
            <v>黄建宝</v>
          </cell>
        </row>
        <row r="134">
          <cell r="D134" t="str">
            <v>悬挂焊</v>
          </cell>
        </row>
        <row r="135">
          <cell r="B135" t="str">
            <v>黄线景</v>
          </cell>
        </row>
        <row r="135">
          <cell r="D135" t="str">
            <v>普工</v>
          </cell>
        </row>
        <row r="136">
          <cell r="B136" t="str">
            <v>廖永新</v>
          </cell>
        </row>
        <row r="136">
          <cell r="D136" t="str">
            <v>普工</v>
          </cell>
        </row>
        <row r="137">
          <cell r="B137" t="str">
            <v>黄洪章</v>
          </cell>
        </row>
        <row r="137">
          <cell r="D137" t="str">
            <v>杂工</v>
          </cell>
        </row>
        <row r="138">
          <cell r="B138" t="str">
            <v>黄喜花</v>
          </cell>
        </row>
        <row r="138">
          <cell r="D138" t="str">
            <v>注塑工</v>
          </cell>
        </row>
        <row r="139">
          <cell r="B139" t="str">
            <v>黄喜团</v>
          </cell>
        </row>
        <row r="139">
          <cell r="D139" t="str">
            <v>普工</v>
          </cell>
        </row>
        <row r="140">
          <cell r="B140" t="str">
            <v>罗继玲</v>
          </cell>
        </row>
        <row r="140">
          <cell r="D140" t="str">
            <v>铆接工</v>
          </cell>
        </row>
        <row r="141">
          <cell r="B141" t="str">
            <v>覃凤相</v>
          </cell>
        </row>
        <row r="141">
          <cell r="D141" t="str">
            <v>普工</v>
          </cell>
        </row>
        <row r="142">
          <cell r="B142" t="str">
            <v>李柳梅</v>
          </cell>
        </row>
        <row r="142">
          <cell r="D142" t="str">
            <v>普工</v>
          </cell>
        </row>
        <row r="143">
          <cell r="B143" t="str">
            <v>黄双连</v>
          </cell>
        </row>
        <row r="143">
          <cell r="D143" t="str">
            <v>普工</v>
          </cell>
        </row>
        <row r="144">
          <cell r="B144" t="str">
            <v>黄卫满</v>
          </cell>
        </row>
        <row r="144">
          <cell r="D144" t="str">
            <v>普工</v>
          </cell>
        </row>
        <row r="145">
          <cell r="B145" t="str">
            <v>韦尧晓</v>
          </cell>
        </row>
        <row r="145">
          <cell r="D145" t="str">
            <v>办事员</v>
          </cell>
        </row>
        <row r="146">
          <cell r="B146" t="str">
            <v>黄立雪</v>
          </cell>
        </row>
        <row r="146">
          <cell r="D146" t="str">
            <v>服务员</v>
          </cell>
        </row>
        <row r="147">
          <cell r="B147" t="str">
            <v>黄立娜</v>
          </cell>
        </row>
        <row r="147">
          <cell r="D147" t="str">
            <v>操作工</v>
          </cell>
        </row>
        <row r="148">
          <cell r="B148" t="str">
            <v>黄兆能</v>
          </cell>
        </row>
        <row r="148">
          <cell r="D148" t="str">
            <v>焊工</v>
          </cell>
        </row>
        <row r="149">
          <cell r="B149" t="str">
            <v>韦兰群</v>
          </cell>
        </row>
        <row r="149">
          <cell r="D149" t="str">
            <v>质检员</v>
          </cell>
        </row>
        <row r="150">
          <cell r="B150" t="str">
            <v>黄珍荣</v>
          </cell>
        </row>
        <row r="150">
          <cell r="D150" t="str">
            <v>普工</v>
          </cell>
        </row>
        <row r="151">
          <cell r="B151" t="str">
            <v>韦海元</v>
          </cell>
        </row>
        <row r="151">
          <cell r="D151" t="str">
            <v>安保</v>
          </cell>
        </row>
        <row r="152">
          <cell r="B152" t="str">
            <v>韦三声</v>
          </cell>
        </row>
        <row r="152">
          <cell r="D152" t="str">
            <v>残联专员</v>
          </cell>
        </row>
        <row r="153">
          <cell r="B153" t="str">
            <v>韦文厚</v>
          </cell>
        </row>
        <row r="153">
          <cell r="D153" t="str">
            <v>杂工</v>
          </cell>
        </row>
        <row r="154">
          <cell r="B154" t="str">
            <v>韦安比</v>
          </cell>
        </row>
        <row r="154">
          <cell r="D154" t="str">
            <v>环卫工人</v>
          </cell>
        </row>
        <row r="155">
          <cell r="B155" t="str">
            <v>韦善续</v>
          </cell>
        </row>
        <row r="155">
          <cell r="D155" t="str">
            <v>普工</v>
          </cell>
        </row>
        <row r="156">
          <cell r="B156" t="str">
            <v>韦云杰</v>
          </cell>
        </row>
        <row r="156">
          <cell r="D156" t="str">
            <v>普工</v>
          </cell>
        </row>
        <row r="157">
          <cell r="B157" t="str">
            <v>韦云康</v>
          </cell>
        </row>
        <row r="157">
          <cell r="D157" t="str">
            <v>业务员</v>
          </cell>
        </row>
        <row r="158">
          <cell r="B158" t="str">
            <v>罗桂华</v>
          </cell>
        </row>
        <row r="158">
          <cell r="D158" t="str">
            <v>普工</v>
          </cell>
        </row>
        <row r="159">
          <cell r="B159" t="str">
            <v>黄庆情</v>
          </cell>
        </row>
        <row r="159">
          <cell r="D159" t="str">
            <v>服务员</v>
          </cell>
        </row>
        <row r="160">
          <cell r="B160" t="str">
            <v>韦玉条</v>
          </cell>
        </row>
        <row r="160">
          <cell r="D160" t="str">
            <v>普工</v>
          </cell>
        </row>
        <row r="161">
          <cell r="B161" t="str">
            <v>黄  贵</v>
          </cell>
        </row>
        <row r="161">
          <cell r="D161" t="str">
            <v>送货员</v>
          </cell>
        </row>
        <row r="162">
          <cell r="B162" t="str">
            <v>韦宝莲</v>
          </cell>
        </row>
        <row r="162">
          <cell r="D162" t="str">
            <v>普工</v>
          </cell>
        </row>
        <row r="163">
          <cell r="B163" t="str">
            <v>韦守程</v>
          </cell>
        </row>
        <row r="163">
          <cell r="D163" t="str">
            <v>普工</v>
          </cell>
        </row>
        <row r="164">
          <cell r="B164" t="str">
            <v>韦光海</v>
          </cell>
        </row>
        <row r="164">
          <cell r="D164" t="str">
            <v>普工</v>
          </cell>
        </row>
        <row r="165">
          <cell r="B165" t="str">
            <v>韦艳欢</v>
          </cell>
        </row>
        <row r="165">
          <cell r="D165" t="str">
            <v>普工</v>
          </cell>
        </row>
        <row r="166">
          <cell r="B166" t="str">
            <v>韦理球</v>
          </cell>
        </row>
        <row r="166">
          <cell r="D166" t="str">
            <v>杂工</v>
          </cell>
        </row>
        <row r="167">
          <cell r="B167" t="str">
            <v>韦满球</v>
          </cell>
        </row>
        <row r="167">
          <cell r="D167" t="str">
            <v>杂工</v>
          </cell>
        </row>
        <row r="168">
          <cell r="B168" t="str">
            <v>张红连</v>
          </cell>
        </row>
        <row r="168">
          <cell r="D168" t="str">
            <v>普工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公告"/>
    </sheetNames>
    <sheetDataSet>
      <sheetData sheetId="0"/>
      <sheetData sheetId="1">
        <row r="8">
          <cell r="B8" t="str">
            <v>莫家飞</v>
          </cell>
        </row>
        <row r="8">
          <cell r="D8" t="str">
            <v>工地杂务</v>
          </cell>
        </row>
        <row r="9">
          <cell r="B9" t="str">
            <v>莫彩如</v>
          </cell>
        </row>
        <row r="9">
          <cell r="D9" t="str">
            <v>药剂士</v>
          </cell>
        </row>
        <row r="10">
          <cell r="B10" t="str">
            <v>莫文豪</v>
          </cell>
        </row>
        <row r="10">
          <cell r="D10" t="str">
            <v>工地杂务</v>
          </cell>
        </row>
        <row r="11">
          <cell r="B11" t="str">
            <v>张受金</v>
          </cell>
        </row>
        <row r="11">
          <cell r="D11" t="str">
            <v>保洁</v>
          </cell>
        </row>
        <row r="12">
          <cell r="B12" t="str">
            <v>黄成文</v>
          </cell>
        </row>
        <row r="12">
          <cell r="D12" t="str">
            <v>保洁</v>
          </cell>
        </row>
        <row r="13">
          <cell r="B13" t="str">
            <v>韦胜耀</v>
          </cell>
        </row>
        <row r="13">
          <cell r="D13" t="str">
            <v>装修工</v>
          </cell>
        </row>
        <row r="14">
          <cell r="B14" t="str">
            <v>莫韦婷</v>
          </cell>
        </row>
        <row r="14">
          <cell r="D14" t="str">
            <v>文员</v>
          </cell>
        </row>
        <row r="15">
          <cell r="B15" t="str">
            <v>覃桂胜</v>
          </cell>
        </row>
        <row r="15">
          <cell r="D15" t="str">
            <v>保洁</v>
          </cell>
        </row>
        <row r="16">
          <cell r="B16" t="str">
            <v>郭廷春</v>
          </cell>
        </row>
        <row r="16">
          <cell r="D16" t="str">
            <v>保洁</v>
          </cell>
        </row>
        <row r="17">
          <cell r="B17" t="str">
            <v>周冬丽</v>
          </cell>
        </row>
        <row r="17">
          <cell r="D17" t="str">
            <v>保洁</v>
          </cell>
        </row>
        <row r="18">
          <cell r="B18" t="str">
            <v>黄世成</v>
          </cell>
        </row>
        <row r="18">
          <cell r="D18" t="str">
            <v>普工</v>
          </cell>
        </row>
        <row r="19">
          <cell r="B19" t="str">
            <v>黄雪惠</v>
          </cell>
        </row>
        <row r="19">
          <cell r="D19" t="str">
            <v>普工</v>
          </cell>
        </row>
        <row r="20">
          <cell r="B20" t="str">
            <v>刘信德</v>
          </cell>
        </row>
        <row r="20">
          <cell r="D20" t="str">
            <v>普工</v>
          </cell>
        </row>
        <row r="21">
          <cell r="B21" t="str">
            <v>覃庆秋</v>
          </cell>
        </row>
        <row r="21">
          <cell r="D21" t="str">
            <v>销售员</v>
          </cell>
        </row>
        <row r="22">
          <cell r="B22" t="str">
            <v>黄朝延</v>
          </cell>
        </row>
        <row r="22">
          <cell r="D22" t="str">
            <v>普工</v>
          </cell>
        </row>
        <row r="23">
          <cell r="B23" t="str">
            <v>陈喜定</v>
          </cell>
        </row>
        <row r="23">
          <cell r="D23" t="str">
            <v>保洁</v>
          </cell>
        </row>
        <row r="24">
          <cell r="B24" t="str">
            <v>覃喜贵</v>
          </cell>
        </row>
        <row r="24">
          <cell r="D24" t="str">
            <v>建筑工</v>
          </cell>
        </row>
        <row r="25">
          <cell r="B25" t="str">
            <v>黄光英</v>
          </cell>
        </row>
        <row r="25">
          <cell r="D25" t="str">
            <v>普工</v>
          </cell>
        </row>
        <row r="26">
          <cell r="B26" t="str">
            <v>韦燕菊</v>
          </cell>
        </row>
        <row r="26">
          <cell r="D26" t="str">
            <v>保洁</v>
          </cell>
        </row>
        <row r="27">
          <cell r="B27" t="str">
            <v>廖增义</v>
          </cell>
        </row>
        <row r="27">
          <cell r="D27" t="str">
            <v>操作工</v>
          </cell>
        </row>
        <row r="28">
          <cell r="B28" t="str">
            <v>黄自友</v>
          </cell>
        </row>
        <row r="28">
          <cell r="D28" t="str">
            <v>保洁</v>
          </cell>
        </row>
        <row r="29">
          <cell r="B29" t="str">
            <v>潘德喜</v>
          </cell>
        </row>
        <row r="29">
          <cell r="D29" t="str">
            <v>保洁</v>
          </cell>
        </row>
        <row r="30">
          <cell r="B30" t="str">
            <v>陈秋梅</v>
          </cell>
        </row>
        <row r="30">
          <cell r="D30" t="str">
            <v>销售员</v>
          </cell>
        </row>
        <row r="31">
          <cell r="B31" t="str">
            <v>姜汉忠</v>
          </cell>
        </row>
        <row r="31">
          <cell r="D31" t="str">
            <v>切配工</v>
          </cell>
        </row>
        <row r="32">
          <cell r="B32" t="str">
            <v>姜雨星</v>
          </cell>
        </row>
        <row r="32">
          <cell r="D32" t="str">
            <v>服务员</v>
          </cell>
        </row>
        <row r="33">
          <cell r="B33" t="str">
            <v>陆建平</v>
          </cell>
        </row>
        <row r="33">
          <cell r="D33" t="str">
            <v>分拣工</v>
          </cell>
        </row>
        <row r="34">
          <cell r="B34" t="str">
            <v>蔡名宁</v>
          </cell>
        </row>
        <row r="34">
          <cell r="D34" t="str">
            <v>文员</v>
          </cell>
        </row>
        <row r="35">
          <cell r="B35" t="str">
            <v>计国龙</v>
          </cell>
        </row>
        <row r="35">
          <cell r="D35" t="str">
            <v>装修工</v>
          </cell>
        </row>
        <row r="36">
          <cell r="B36" t="str">
            <v>陆朝军</v>
          </cell>
        </row>
        <row r="36">
          <cell r="D36" t="str">
            <v>保安</v>
          </cell>
        </row>
        <row r="37">
          <cell r="B37" t="str">
            <v>覃超建</v>
          </cell>
        </row>
        <row r="37">
          <cell r="D37" t="str">
            <v>建筑工</v>
          </cell>
        </row>
        <row r="38">
          <cell r="B38" t="str">
            <v>覃汝生</v>
          </cell>
        </row>
        <row r="38">
          <cell r="D38" t="str">
            <v>保安</v>
          </cell>
        </row>
        <row r="39">
          <cell r="B39" t="str">
            <v>计土养</v>
          </cell>
        </row>
        <row r="39">
          <cell r="D39" t="str">
            <v>保洁</v>
          </cell>
        </row>
        <row r="40">
          <cell r="B40" t="str">
            <v>张应保</v>
          </cell>
        </row>
        <row r="40">
          <cell r="D40" t="str">
            <v>管理员</v>
          </cell>
        </row>
        <row r="41">
          <cell r="B41" t="str">
            <v>卢彩花</v>
          </cell>
        </row>
        <row r="41">
          <cell r="D41" t="str">
            <v>普工</v>
          </cell>
        </row>
        <row r="42">
          <cell r="B42" t="str">
            <v>吴记连</v>
          </cell>
        </row>
        <row r="42">
          <cell r="D42" t="str">
            <v>炊事员</v>
          </cell>
        </row>
        <row r="43">
          <cell r="B43" t="str">
            <v>杨成俞</v>
          </cell>
        </row>
        <row r="43">
          <cell r="D43" t="str">
            <v>保洁</v>
          </cell>
        </row>
        <row r="44">
          <cell r="B44" t="str">
            <v>熊兴东</v>
          </cell>
        </row>
        <row r="44">
          <cell r="D44" t="str">
            <v>管理员</v>
          </cell>
        </row>
        <row r="45">
          <cell r="B45" t="str">
            <v>计田义</v>
          </cell>
        </row>
        <row r="45">
          <cell r="D45" t="str">
            <v>保洁</v>
          </cell>
        </row>
        <row r="46">
          <cell r="B46" t="str">
            <v>何志军</v>
          </cell>
        </row>
        <row r="46">
          <cell r="D46" t="str">
            <v>门卫</v>
          </cell>
        </row>
        <row r="47">
          <cell r="B47" t="str">
            <v>覃昆贵</v>
          </cell>
        </row>
        <row r="47">
          <cell r="D47" t="str">
            <v>管理员</v>
          </cell>
        </row>
        <row r="48">
          <cell r="B48" t="str">
            <v>廖宏林</v>
          </cell>
        </row>
        <row r="48">
          <cell r="D48" t="str">
            <v>洗车工</v>
          </cell>
        </row>
        <row r="49">
          <cell r="B49" t="str">
            <v>钟维雄</v>
          </cell>
        </row>
        <row r="49">
          <cell r="D49" t="str">
            <v>保安</v>
          </cell>
        </row>
        <row r="50">
          <cell r="B50" t="str">
            <v>陈洪</v>
          </cell>
        </row>
        <row r="50">
          <cell r="D50" t="str">
            <v>保洁</v>
          </cell>
        </row>
        <row r="51">
          <cell r="B51" t="str">
            <v>钟秋玲</v>
          </cell>
        </row>
        <row r="51">
          <cell r="D51" t="str">
            <v>销售</v>
          </cell>
        </row>
        <row r="52">
          <cell r="B52" t="str">
            <v>黄凤妹</v>
          </cell>
        </row>
        <row r="52">
          <cell r="D52" t="str">
            <v>清洁工</v>
          </cell>
        </row>
        <row r="53">
          <cell r="B53" t="str">
            <v>梁曲</v>
          </cell>
        </row>
        <row r="53">
          <cell r="D53" t="str">
            <v>司机</v>
          </cell>
        </row>
        <row r="54">
          <cell r="B54" t="str">
            <v>覃家权</v>
          </cell>
        </row>
        <row r="54">
          <cell r="D54" t="str">
            <v>清洁工</v>
          </cell>
        </row>
        <row r="55">
          <cell r="B55" t="str">
            <v>刘德安</v>
          </cell>
        </row>
        <row r="55">
          <cell r="D55" t="str">
            <v>清洁工</v>
          </cell>
        </row>
        <row r="56">
          <cell r="B56" t="str">
            <v>彭毅</v>
          </cell>
        </row>
        <row r="56">
          <cell r="D56" t="str">
            <v>司机</v>
          </cell>
        </row>
        <row r="57">
          <cell r="B57" t="str">
            <v>彭动</v>
          </cell>
        </row>
        <row r="57">
          <cell r="D57" t="str">
            <v>保安</v>
          </cell>
        </row>
        <row r="58">
          <cell r="B58" t="str">
            <v>韦春丽</v>
          </cell>
        </row>
        <row r="58">
          <cell r="D58" t="str">
            <v>保洁</v>
          </cell>
        </row>
        <row r="59">
          <cell r="B59" t="str">
            <v>蔡晓英</v>
          </cell>
        </row>
        <row r="59">
          <cell r="D59" t="str">
            <v>文员</v>
          </cell>
        </row>
        <row r="60">
          <cell r="B60" t="str">
            <v>覃海华</v>
          </cell>
        </row>
        <row r="60">
          <cell r="D60" t="str">
            <v>保洁</v>
          </cell>
        </row>
        <row r="61">
          <cell r="B61" t="str">
            <v>游启业</v>
          </cell>
        </row>
        <row r="61">
          <cell r="D61" t="str">
            <v>保洁</v>
          </cell>
        </row>
        <row r="62">
          <cell r="B62" t="str">
            <v>朱炳伍</v>
          </cell>
        </row>
        <row r="62">
          <cell r="D62" t="str">
            <v>保洁</v>
          </cell>
        </row>
        <row r="63">
          <cell r="B63" t="str">
            <v>陈运香</v>
          </cell>
        </row>
        <row r="63">
          <cell r="D63" t="str">
            <v>保洁</v>
          </cell>
        </row>
        <row r="64">
          <cell r="B64" t="str">
            <v>黄桂明</v>
          </cell>
        </row>
        <row r="64">
          <cell r="D64" t="str">
            <v>普工 </v>
          </cell>
        </row>
        <row r="65">
          <cell r="B65" t="str">
            <v>郭黎容</v>
          </cell>
        </row>
        <row r="65">
          <cell r="D65" t="str">
            <v>装修工</v>
          </cell>
        </row>
        <row r="66">
          <cell r="B66" t="str">
            <v>郭尚权</v>
          </cell>
        </row>
        <row r="66">
          <cell r="D66" t="str">
            <v>外卖员</v>
          </cell>
        </row>
        <row r="67">
          <cell r="B67" t="str">
            <v>吴金光</v>
          </cell>
        </row>
        <row r="67">
          <cell r="D67" t="str">
            <v>水电</v>
          </cell>
        </row>
        <row r="68">
          <cell r="B68" t="str">
            <v>吴金秋</v>
          </cell>
        </row>
        <row r="68">
          <cell r="D68" t="str">
            <v>普工</v>
          </cell>
        </row>
        <row r="69">
          <cell r="B69" t="str">
            <v>陆婵</v>
          </cell>
        </row>
        <row r="69">
          <cell r="D69" t="str">
            <v>普工</v>
          </cell>
        </row>
        <row r="70">
          <cell r="B70" t="str">
            <v>潘发新</v>
          </cell>
        </row>
        <row r="70">
          <cell r="D70" t="str">
            <v>保洁</v>
          </cell>
        </row>
        <row r="71">
          <cell r="B71" t="str">
            <v>黄素群</v>
          </cell>
        </row>
        <row r="71">
          <cell r="D71" t="str">
            <v>普工</v>
          </cell>
        </row>
        <row r="72">
          <cell r="B72" t="str">
            <v>覃家杰</v>
          </cell>
        </row>
        <row r="72">
          <cell r="D72" t="str">
            <v>普工</v>
          </cell>
        </row>
        <row r="73">
          <cell r="B73" t="str">
            <v>兰伟妃</v>
          </cell>
        </row>
        <row r="73">
          <cell r="D73" t="str">
            <v>幼师</v>
          </cell>
        </row>
        <row r="74">
          <cell r="B74" t="str">
            <v>潘虞富</v>
          </cell>
        </row>
        <row r="74">
          <cell r="D74" t="str">
            <v>普工</v>
          </cell>
        </row>
        <row r="75">
          <cell r="B75" t="str">
            <v>韦庆周</v>
          </cell>
        </row>
        <row r="75">
          <cell r="D75" t="str">
            <v>装卸工</v>
          </cell>
        </row>
        <row r="76">
          <cell r="B76" t="str">
            <v>吴金朝</v>
          </cell>
        </row>
        <row r="76">
          <cell r="D76" t="str">
            <v>苗莆</v>
          </cell>
        </row>
        <row r="77">
          <cell r="B77" t="str">
            <v>韦日初</v>
          </cell>
        </row>
        <row r="77">
          <cell r="D77" t="str">
            <v>保洁</v>
          </cell>
        </row>
        <row r="78">
          <cell r="B78" t="str">
            <v>吴克文</v>
          </cell>
        </row>
        <row r="78">
          <cell r="D78" t="str">
            <v>营业员</v>
          </cell>
        </row>
        <row r="79">
          <cell r="B79" t="str">
            <v>韦兰芳</v>
          </cell>
        </row>
        <row r="79">
          <cell r="D79" t="str">
            <v>普工</v>
          </cell>
        </row>
        <row r="80">
          <cell r="B80" t="str">
            <v>覃金明</v>
          </cell>
        </row>
        <row r="80">
          <cell r="D80" t="str">
            <v>厨师</v>
          </cell>
        </row>
        <row r="81">
          <cell r="B81" t="str">
            <v>杨庆明</v>
          </cell>
        </row>
        <row r="81">
          <cell r="D81" t="str">
            <v>物流</v>
          </cell>
        </row>
        <row r="82">
          <cell r="B82" t="str">
            <v>杨凤珍</v>
          </cell>
        </row>
        <row r="82">
          <cell r="D82" t="str">
            <v>普工</v>
          </cell>
        </row>
        <row r="83">
          <cell r="B83" t="str">
            <v>韦福明</v>
          </cell>
        </row>
        <row r="83">
          <cell r="D83" t="str">
            <v>普工</v>
          </cell>
        </row>
        <row r="84">
          <cell r="B84" t="str">
            <v>黄树新</v>
          </cell>
        </row>
        <row r="84">
          <cell r="D84" t="str">
            <v>建筑工</v>
          </cell>
        </row>
        <row r="85">
          <cell r="B85" t="str">
            <v>刘丽芬</v>
          </cell>
        </row>
        <row r="85">
          <cell r="D85" t="str">
            <v>检验员</v>
          </cell>
        </row>
        <row r="86">
          <cell r="B86" t="str">
            <v>韦土生</v>
          </cell>
        </row>
        <row r="86">
          <cell r="D86" t="str">
            <v>保洁</v>
          </cell>
        </row>
        <row r="87">
          <cell r="B87" t="str">
            <v>韦斌友</v>
          </cell>
        </row>
        <row r="87">
          <cell r="D87" t="str">
            <v>保洁</v>
          </cell>
        </row>
        <row r="88">
          <cell r="B88" t="str">
            <v>苏大兴</v>
          </cell>
        </row>
        <row r="88">
          <cell r="D88" t="str">
            <v>保洁</v>
          </cell>
        </row>
        <row r="89">
          <cell r="B89" t="str">
            <v>覃海运</v>
          </cell>
        </row>
        <row r="89">
          <cell r="D89" t="str">
            <v>保洁</v>
          </cell>
        </row>
        <row r="90">
          <cell r="B90" t="str">
            <v>韦北东</v>
          </cell>
        </row>
        <row r="90">
          <cell r="D90" t="str">
            <v>保洁</v>
          </cell>
        </row>
        <row r="91">
          <cell r="B91" t="str">
            <v>黄柱建</v>
          </cell>
        </row>
        <row r="91">
          <cell r="D91" t="str">
            <v>保洁</v>
          </cell>
        </row>
        <row r="92">
          <cell r="B92" t="str">
            <v>陆文杨</v>
          </cell>
        </row>
        <row r="92">
          <cell r="D92" t="str">
            <v>保洁</v>
          </cell>
        </row>
        <row r="93">
          <cell r="B93" t="str">
            <v>李正荣</v>
          </cell>
        </row>
        <row r="93">
          <cell r="D93" t="str">
            <v>普工</v>
          </cell>
        </row>
        <row r="94">
          <cell r="B94" t="str">
            <v>陈光来</v>
          </cell>
        </row>
        <row r="94">
          <cell r="D94" t="str">
            <v>司机</v>
          </cell>
        </row>
        <row r="95">
          <cell r="B95" t="str">
            <v>黄素旺</v>
          </cell>
        </row>
        <row r="95">
          <cell r="D95" t="str">
            <v>保洁</v>
          </cell>
        </row>
        <row r="96">
          <cell r="B96" t="str">
            <v>廖玉仁</v>
          </cell>
        </row>
        <row r="96">
          <cell r="D96" t="str">
            <v>保洁</v>
          </cell>
        </row>
        <row r="97">
          <cell r="B97" t="str">
            <v>黄金坚</v>
          </cell>
        </row>
        <row r="97">
          <cell r="D97" t="str">
            <v>普工</v>
          </cell>
        </row>
        <row r="98">
          <cell r="B98" t="str">
            <v>黄自深</v>
          </cell>
        </row>
        <row r="98">
          <cell r="D98" t="str">
            <v>普工</v>
          </cell>
        </row>
        <row r="99">
          <cell r="B99" t="str">
            <v>覃太香</v>
          </cell>
        </row>
        <row r="99">
          <cell r="D99" t="str">
            <v>保洁</v>
          </cell>
        </row>
        <row r="100">
          <cell r="B100" t="str">
            <v>覃洪端</v>
          </cell>
        </row>
        <row r="100">
          <cell r="D100" t="str">
            <v>保洁</v>
          </cell>
        </row>
        <row r="101">
          <cell r="B101" t="str">
            <v>陈永桂</v>
          </cell>
        </row>
        <row r="101">
          <cell r="D101" t="str">
            <v>保洁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3"/>
  <sheetViews>
    <sheetView tabSelected="1" zoomScale="115" zoomScaleNormal="115" topLeftCell="A338" workbookViewId="0">
      <selection activeCell="E363" sqref="E363"/>
    </sheetView>
  </sheetViews>
  <sheetFormatPr defaultColWidth="9" defaultRowHeight="13.5" outlineLevelCol="5"/>
  <cols>
    <col min="1" max="1" width="6.73333333333333" customWidth="1"/>
    <col min="2" max="2" width="8.46666666666667" customWidth="1"/>
    <col min="3" max="3" width="14.875" style="4" customWidth="1"/>
    <col min="4" max="4" width="20.125" customWidth="1"/>
    <col min="5" max="5" width="18.625" style="5" customWidth="1"/>
    <col min="6" max="6" width="14.35" customWidth="1"/>
  </cols>
  <sheetData>
    <row r="1" s="1" customFormat="1" ht="59" customHeight="1" spans="1:6">
      <c r="A1" s="6" t="s">
        <v>0</v>
      </c>
      <c r="B1" s="6"/>
      <c r="C1" s="6"/>
      <c r="D1" s="6"/>
      <c r="E1" s="7"/>
      <c r="F1" s="6"/>
    </row>
    <row r="2" s="1" customFormat="1" ht="29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</row>
    <row r="3" s="2" customFormat="1" ht="18" customHeight="1" spans="1:6">
      <c r="A3" s="10">
        <v>1</v>
      </c>
      <c r="B3" s="11" t="s">
        <v>7</v>
      </c>
      <c r="C3" s="11" t="s">
        <v>8</v>
      </c>
      <c r="D3" s="11" t="str">
        <f>_xlfn.XLOOKUP(B3,[1]公示!B$8:B$97,[1]公示!D$8:D$97,)</f>
        <v>理货员</v>
      </c>
      <c r="E3" s="12">
        <v>1800</v>
      </c>
      <c r="F3" s="13"/>
    </row>
    <row r="4" s="2" customFormat="1" ht="18" customHeight="1" spans="1:6">
      <c r="A4" s="10">
        <v>2</v>
      </c>
      <c r="B4" s="11" t="s">
        <v>9</v>
      </c>
      <c r="C4" s="11" t="s">
        <v>10</v>
      </c>
      <c r="D4" s="11" t="str">
        <f>_xlfn.XLOOKUP(B4,[1]公示!B$8:B$97,[1]公示!D$8:D$97,)</f>
        <v>普工</v>
      </c>
      <c r="E4" s="12">
        <v>1800</v>
      </c>
      <c r="F4" s="13"/>
    </row>
    <row r="5" s="2" customFormat="1" ht="18" customHeight="1" spans="1:6">
      <c r="A5" s="10">
        <v>3</v>
      </c>
      <c r="B5" s="11" t="s">
        <v>11</v>
      </c>
      <c r="C5" s="11" t="s">
        <v>12</v>
      </c>
      <c r="D5" s="11" t="str">
        <f>_xlfn.XLOOKUP(B5,[1]公示!B$8:B$97,[1]公示!D$8:D$97,)</f>
        <v>供气工</v>
      </c>
      <c r="E5" s="12">
        <v>1800</v>
      </c>
      <c r="F5" s="13"/>
    </row>
    <row r="6" s="3" customFormat="1" ht="18" customHeight="1" spans="1:6">
      <c r="A6" s="10">
        <v>4</v>
      </c>
      <c r="B6" s="11" t="s">
        <v>13</v>
      </c>
      <c r="C6" s="11" t="s">
        <v>8</v>
      </c>
      <c r="D6" s="11" t="str">
        <f>_xlfn.XLOOKUP(B6,[1]公示!B$8:B$97,[1]公示!D$8:D$97,)</f>
        <v>聘用人员</v>
      </c>
      <c r="E6" s="12">
        <v>1800</v>
      </c>
      <c r="F6" s="13"/>
    </row>
    <row r="7" s="3" customFormat="1" ht="18" customHeight="1" spans="1:6">
      <c r="A7" s="10">
        <v>5</v>
      </c>
      <c r="B7" s="11" t="s">
        <v>14</v>
      </c>
      <c r="C7" s="11" t="s">
        <v>12</v>
      </c>
      <c r="D7" s="11" t="str">
        <f>_xlfn.XLOOKUP(B7,[1]公示!B$8:B$97,[1]公示!D$8:D$97,)</f>
        <v>普工</v>
      </c>
      <c r="E7" s="12">
        <v>1800</v>
      </c>
      <c r="F7" s="13"/>
    </row>
    <row r="8" s="3" customFormat="1" ht="18" customHeight="1" spans="1:6">
      <c r="A8" s="10">
        <v>6</v>
      </c>
      <c r="B8" s="11" t="s">
        <v>15</v>
      </c>
      <c r="C8" s="11" t="s">
        <v>8</v>
      </c>
      <c r="D8" s="11" t="str">
        <f>_xlfn.XLOOKUP(B8,[1]公示!B$8:B$97,[1]公示!D$8:D$97,)</f>
        <v>聘用人员</v>
      </c>
      <c r="E8" s="12">
        <v>1800</v>
      </c>
      <c r="F8" s="13"/>
    </row>
    <row r="9" s="3" customFormat="1" ht="18" customHeight="1" spans="1:6">
      <c r="A9" s="10">
        <v>7</v>
      </c>
      <c r="B9" s="11" t="s">
        <v>16</v>
      </c>
      <c r="C9" s="11" t="s">
        <v>8</v>
      </c>
      <c r="D9" s="11" t="str">
        <f>_xlfn.XLOOKUP(B9,[1]公示!B$8:B$97,[1]公示!D$8:D$97,)</f>
        <v>普工</v>
      </c>
      <c r="E9" s="12">
        <v>1800</v>
      </c>
      <c r="F9" s="13"/>
    </row>
    <row r="10" s="3" customFormat="1" ht="18" customHeight="1" spans="1:6">
      <c r="A10" s="10">
        <v>8</v>
      </c>
      <c r="B10" s="11" t="s">
        <v>17</v>
      </c>
      <c r="C10" s="11" t="s">
        <v>8</v>
      </c>
      <c r="D10" s="11" t="str">
        <f>_xlfn.XLOOKUP(B10,[1]公示!B$8:B$97,[1]公示!D$8:D$97,)</f>
        <v>保育员</v>
      </c>
      <c r="E10" s="12">
        <v>1800</v>
      </c>
      <c r="F10" s="13"/>
    </row>
    <row r="11" s="3" customFormat="1" ht="18" customHeight="1" spans="1:6">
      <c r="A11" s="10">
        <v>9</v>
      </c>
      <c r="B11" s="11" t="s">
        <v>18</v>
      </c>
      <c r="C11" s="11" t="s">
        <v>8</v>
      </c>
      <c r="D11" s="11" t="str">
        <f>_xlfn.XLOOKUP(B11,[1]公示!B$8:B$97,[1]公示!D$8:D$97,)</f>
        <v>普工</v>
      </c>
      <c r="E11" s="12">
        <v>1800</v>
      </c>
      <c r="F11" s="13"/>
    </row>
    <row r="12" s="3" customFormat="1" ht="18" customHeight="1" spans="1:6">
      <c r="A12" s="10">
        <v>10</v>
      </c>
      <c r="B12" s="11" t="s">
        <v>19</v>
      </c>
      <c r="C12" s="11" t="s">
        <v>8</v>
      </c>
      <c r="D12" s="11" t="str">
        <f>_xlfn.XLOOKUP(B12,[1]公示!B$8:B$97,[1]公示!D$8:D$97,)</f>
        <v>物流运输员</v>
      </c>
      <c r="E12" s="12">
        <v>1800</v>
      </c>
      <c r="F12" s="13"/>
    </row>
    <row r="13" s="3" customFormat="1" ht="18" customHeight="1" spans="1:6">
      <c r="A13" s="10">
        <v>11</v>
      </c>
      <c r="B13" s="11" t="s">
        <v>20</v>
      </c>
      <c r="C13" s="11" t="s">
        <v>8</v>
      </c>
      <c r="D13" s="11" t="str">
        <f>_xlfn.XLOOKUP(B13,[1]公示!B$8:B$97,[1]公示!D$8:D$97,)</f>
        <v>调整工</v>
      </c>
      <c r="E13" s="12">
        <v>1800</v>
      </c>
      <c r="F13" s="13"/>
    </row>
    <row r="14" s="3" customFormat="1" ht="18" customHeight="1" spans="1:6">
      <c r="A14" s="10">
        <v>12</v>
      </c>
      <c r="B14" s="11" t="s">
        <v>21</v>
      </c>
      <c r="C14" s="11" t="s">
        <v>8</v>
      </c>
      <c r="D14" s="11" t="str">
        <f>_xlfn.XLOOKUP(B14,[1]公示!B$8:B$97,[1]公示!D$8:D$97,)</f>
        <v>运输员</v>
      </c>
      <c r="E14" s="12">
        <v>1800</v>
      </c>
      <c r="F14" s="13"/>
    </row>
    <row r="15" s="3" customFormat="1" ht="18" customHeight="1" spans="1:6">
      <c r="A15" s="10">
        <v>13</v>
      </c>
      <c r="B15" s="11" t="s">
        <v>22</v>
      </c>
      <c r="C15" s="11" t="s">
        <v>8</v>
      </c>
      <c r="D15" s="11" t="str">
        <f>_xlfn.XLOOKUP(B15,[1]公示!B$8:B$97,[1]公示!D$8:D$97,)</f>
        <v>运输员</v>
      </c>
      <c r="E15" s="12">
        <v>1800</v>
      </c>
      <c r="F15" s="13"/>
    </row>
    <row r="16" s="3" customFormat="1" ht="18" customHeight="1" spans="1:6">
      <c r="A16" s="10">
        <v>14</v>
      </c>
      <c r="B16" s="11" t="s">
        <v>23</v>
      </c>
      <c r="C16" s="11" t="s">
        <v>8</v>
      </c>
      <c r="D16" s="11" t="str">
        <f>_xlfn.XLOOKUP(B16,[1]公示!B$8:B$97,[1]公示!D$8:D$97,)</f>
        <v>运输员</v>
      </c>
      <c r="E16" s="12">
        <v>1800</v>
      </c>
      <c r="F16" s="13"/>
    </row>
    <row r="17" s="3" customFormat="1" ht="18" customHeight="1" spans="1:6">
      <c r="A17" s="10">
        <v>15</v>
      </c>
      <c r="B17" s="11" t="s">
        <v>24</v>
      </c>
      <c r="C17" s="11" t="s">
        <v>8</v>
      </c>
      <c r="D17" s="11" t="str">
        <f>_xlfn.XLOOKUP(B17,[1]公示!B$8:B$97,[1]公示!D$8:D$97,)</f>
        <v>运输员</v>
      </c>
      <c r="E17" s="12">
        <v>1800</v>
      </c>
      <c r="F17" s="13"/>
    </row>
    <row r="18" s="3" customFormat="1" ht="18" customHeight="1" spans="1:6">
      <c r="A18" s="10">
        <v>16</v>
      </c>
      <c r="B18" s="11" t="s">
        <v>25</v>
      </c>
      <c r="C18" s="11" t="s">
        <v>12</v>
      </c>
      <c r="D18" s="11" t="str">
        <f>_xlfn.XLOOKUP(B18,[1]公示!B$8:B$97,[1]公示!D$8:D$97,)</f>
        <v>保洁员</v>
      </c>
      <c r="E18" s="12">
        <v>1800</v>
      </c>
      <c r="F18" s="13"/>
    </row>
    <row r="19" s="3" customFormat="1" ht="18" customHeight="1" spans="1:6">
      <c r="A19" s="10">
        <v>17</v>
      </c>
      <c r="B19" s="11" t="s">
        <v>26</v>
      </c>
      <c r="C19" s="11" t="s">
        <v>12</v>
      </c>
      <c r="D19" s="11" t="str">
        <f>_xlfn.XLOOKUP(B19,[1]公示!B$8:B$97,[1]公示!D$8:D$97,)</f>
        <v>普工</v>
      </c>
      <c r="E19" s="12">
        <v>1800</v>
      </c>
      <c r="F19" s="13"/>
    </row>
    <row r="20" s="3" customFormat="1" ht="18" customHeight="1" spans="1:6">
      <c r="A20" s="10">
        <v>18</v>
      </c>
      <c r="B20" s="11" t="s">
        <v>27</v>
      </c>
      <c r="C20" s="11" t="s">
        <v>8</v>
      </c>
      <c r="D20" s="11" t="str">
        <f>_xlfn.XLOOKUP(B20,[1]公示!B$8:B$97,[1]公示!D$8:D$97,)</f>
        <v>技术员</v>
      </c>
      <c r="E20" s="12">
        <v>1800</v>
      </c>
      <c r="F20" s="13"/>
    </row>
    <row r="21" s="3" customFormat="1" ht="18" customHeight="1" spans="1:6">
      <c r="A21" s="10">
        <v>19</v>
      </c>
      <c r="B21" s="11" t="s">
        <v>28</v>
      </c>
      <c r="C21" s="11" t="s">
        <v>12</v>
      </c>
      <c r="D21" s="11" t="str">
        <f>_xlfn.XLOOKUP(B21,[1]公示!B$8:B$97,[1]公示!D$8:D$97,)</f>
        <v>外卖员</v>
      </c>
      <c r="E21" s="12">
        <v>1800</v>
      </c>
      <c r="F21" s="13"/>
    </row>
    <row r="22" s="3" customFormat="1" ht="18" customHeight="1" spans="1:6">
      <c r="A22" s="10">
        <v>20</v>
      </c>
      <c r="B22" s="11" t="s">
        <v>29</v>
      </c>
      <c r="C22" s="11" t="s">
        <v>8</v>
      </c>
      <c r="D22" s="11" t="str">
        <f>_xlfn.XLOOKUP(B22,[1]公示!B$8:B$97,[1]公示!D$8:D$97,)</f>
        <v>服务员</v>
      </c>
      <c r="E22" s="12">
        <v>1800</v>
      </c>
      <c r="F22" s="13"/>
    </row>
    <row r="23" s="3" customFormat="1" ht="18" customHeight="1" spans="1:6">
      <c r="A23" s="10">
        <v>21</v>
      </c>
      <c r="B23" s="11" t="s">
        <v>30</v>
      </c>
      <c r="C23" s="11" t="s">
        <v>8</v>
      </c>
      <c r="D23" s="11" t="str">
        <f>_xlfn.XLOOKUP(B23,[1]公示!B$8:B$97,[1]公示!D$8:D$97,)</f>
        <v>采伐工</v>
      </c>
      <c r="E23" s="12">
        <v>1800</v>
      </c>
      <c r="F23" s="13"/>
    </row>
    <row r="24" s="3" customFormat="1" ht="18" customHeight="1" spans="1:6">
      <c r="A24" s="10">
        <v>22</v>
      </c>
      <c r="B24" s="11" t="s">
        <v>31</v>
      </c>
      <c r="C24" s="11" t="s">
        <v>8</v>
      </c>
      <c r="D24" s="11" t="str">
        <f>_xlfn.XLOOKUP(B24,[1]公示!B$8:B$97,[1]公示!D$8:D$97,)</f>
        <v>仓管</v>
      </c>
      <c r="E24" s="12">
        <v>1800</v>
      </c>
      <c r="F24" s="13"/>
    </row>
    <row r="25" s="3" customFormat="1" ht="18" customHeight="1" spans="1:6">
      <c r="A25" s="10">
        <v>23</v>
      </c>
      <c r="B25" s="11" t="s">
        <v>32</v>
      </c>
      <c r="C25" s="11" t="s">
        <v>8</v>
      </c>
      <c r="D25" s="11" t="str">
        <f>_xlfn.XLOOKUP(B25,[1]公示!B$8:B$97,[1]公示!D$8:D$97,)</f>
        <v>工作人员</v>
      </c>
      <c r="E25" s="12">
        <v>1800</v>
      </c>
      <c r="F25" s="13"/>
    </row>
    <row r="26" s="3" customFormat="1" ht="18" customHeight="1" spans="1:6">
      <c r="A26" s="10">
        <v>24</v>
      </c>
      <c r="B26" s="11" t="s">
        <v>33</v>
      </c>
      <c r="C26" s="11" t="s">
        <v>12</v>
      </c>
      <c r="D26" s="11" t="str">
        <f>_xlfn.XLOOKUP(B26,[1]公示!B$8:B$97,[1]公示!D$8:D$97,)</f>
        <v>茶艺师</v>
      </c>
      <c r="E26" s="12">
        <v>1800</v>
      </c>
      <c r="F26" s="13"/>
    </row>
    <row r="27" s="3" customFormat="1" ht="18" customHeight="1" spans="1:6">
      <c r="A27" s="10">
        <v>25</v>
      </c>
      <c r="B27" s="11" t="s">
        <v>34</v>
      </c>
      <c r="C27" s="11" t="s">
        <v>12</v>
      </c>
      <c r="D27" s="11" t="str">
        <f>_xlfn.XLOOKUP(B27,[1]公示!B$8:B$97,[1]公示!D$8:D$97,)</f>
        <v>消防员</v>
      </c>
      <c r="E27" s="12">
        <v>1800</v>
      </c>
      <c r="F27" s="13"/>
    </row>
    <row r="28" s="3" customFormat="1" ht="18" customHeight="1" spans="1:6">
      <c r="A28" s="10">
        <v>26</v>
      </c>
      <c r="B28" s="11" t="s">
        <v>35</v>
      </c>
      <c r="C28" s="11" t="s">
        <v>8</v>
      </c>
      <c r="D28" s="11" t="str">
        <f>_xlfn.XLOOKUP(B28,[1]公示!B$8:B$97,[1]公示!D$8:D$97,)</f>
        <v>普工</v>
      </c>
      <c r="E28" s="14">
        <v>1800</v>
      </c>
      <c r="F28" s="13"/>
    </row>
    <row r="29" s="3" customFormat="1" ht="18" customHeight="1" spans="1:6">
      <c r="A29" s="10">
        <v>27</v>
      </c>
      <c r="B29" s="11" t="s">
        <v>36</v>
      </c>
      <c r="C29" s="11" t="s">
        <v>8</v>
      </c>
      <c r="D29" s="11" t="str">
        <f>_xlfn.XLOOKUP(B29,[1]公示!B$8:B$97,[1]公示!D$8:D$97,)</f>
        <v>普工</v>
      </c>
      <c r="E29" s="14">
        <v>1800</v>
      </c>
      <c r="F29" s="13"/>
    </row>
    <row r="30" s="3" customFormat="1" ht="18" customHeight="1" spans="1:6">
      <c r="A30" s="10">
        <v>28</v>
      </c>
      <c r="B30" s="11" t="s">
        <v>37</v>
      </c>
      <c r="C30" s="11" t="s">
        <v>8</v>
      </c>
      <c r="D30" s="11" t="str">
        <f>_xlfn.XLOOKUP(B30,[1]公示!B$8:B$97,[1]公示!D$8:D$97,)</f>
        <v>普工</v>
      </c>
      <c r="E30" s="14">
        <v>1800</v>
      </c>
      <c r="F30" s="13"/>
    </row>
    <row r="31" s="3" customFormat="1" ht="18" customHeight="1" spans="1:6">
      <c r="A31" s="10">
        <v>29</v>
      </c>
      <c r="B31" s="11" t="s">
        <v>38</v>
      </c>
      <c r="C31" s="11" t="s">
        <v>8</v>
      </c>
      <c r="D31" s="11" t="str">
        <f>_xlfn.XLOOKUP(B31,[1]公示!B$8:B$97,[1]公示!D$8:D$97,)</f>
        <v>普工</v>
      </c>
      <c r="E31" s="14">
        <v>1800</v>
      </c>
      <c r="F31" s="13"/>
    </row>
    <row r="32" s="3" customFormat="1" ht="18" customHeight="1" spans="1:6">
      <c r="A32" s="10">
        <v>30</v>
      </c>
      <c r="B32" s="11" t="s">
        <v>39</v>
      </c>
      <c r="C32" s="11" t="s">
        <v>8</v>
      </c>
      <c r="D32" s="11" t="str">
        <f>_xlfn.XLOOKUP(B32,[1]公示!B$8:B$97,[1]公示!D$8:D$97,)</f>
        <v>普工</v>
      </c>
      <c r="E32" s="14">
        <v>1800</v>
      </c>
      <c r="F32" s="13"/>
    </row>
    <row r="33" s="3" customFormat="1" ht="18" customHeight="1" spans="1:6">
      <c r="A33" s="10">
        <v>31</v>
      </c>
      <c r="B33" s="11" t="s">
        <v>40</v>
      </c>
      <c r="C33" s="11" t="s">
        <v>8</v>
      </c>
      <c r="D33" s="11" t="str">
        <f>_xlfn.XLOOKUP(B33,[1]公示!B$8:B$97,[1]公示!D$8:D$97,)</f>
        <v>普工</v>
      </c>
      <c r="E33" s="14">
        <v>1800</v>
      </c>
      <c r="F33" s="13"/>
    </row>
    <row r="34" s="3" customFormat="1" ht="18" customHeight="1" spans="1:6">
      <c r="A34" s="10">
        <v>32</v>
      </c>
      <c r="B34" s="11" t="s">
        <v>41</v>
      </c>
      <c r="C34" s="11" t="s">
        <v>8</v>
      </c>
      <c r="D34" s="11" t="str">
        <f>_xlfn.XLOOKUP(B34,[1]公示!B$8:B$97,[1]公示!D$8:D$97,)</f>
        <v>普工</v>
      </c>
      <c r="E34" s="14">
        <v>1500</v>
      </c>
      <c r="F34" s="13"/>
    </row>
    <row r="35" s="3" customFormat="1" ht="18" customHeight="1" spans="1:6">
      <c r="A35" s="10">
        <v>33</v>
      </c>
      <c r="B35" s="11" t="s">
        <v>42</v>
      </c>
      <c r="C35" s="11" t="s">
        <v>8</v>
      </c>
      <c r="D35" s="11" t="str">
        <f>_xlfn.XLOOKUP(B35,[1]公示!B$8:B$97,[1]公示!D$8:D$97,)</f>
        <v>生产普工</v>
      </c>
      <c r="E35" s="12">
        <v>1800</v>
      </c>
      <c r="F35" s="13"/>
    </row>
    <row r="36" s="3" customFormat="1" ht="18" customHeight="1" spans="1:6">
      <c r="A36" s="10">
        <v>34</v>
      </c>
      <c r="B36" s="11" t="s">
        <v>43</v>
      </c>
      <c r="C36" s="11" t="s">
        <v>8</v>
      </c>
      <c r="D36" s="11" t="str">
        <f>_xlfn.XLOOKUP(B36,[1]公示!B$8:B$97,[1]公示!D$8:D$97,)</f>
        <v>普工</v>
      </c>
      <c r="E36" s="12">
        <v>1800</v>
      </c>
      <c r="F36" s="13"/>
    </row>
    <row r="37" s="3" customFormat="1" ht="18" customHeight="1" spans="1:6">
      <c r="A37" s="10">
        <v>35</v>
      </c>
      <c r="B37" s="11" t="s">
        <v>44</v>
      </c>
      <c r="C37" s="11" t="s">
        <v>8</v>
      </c>
      <c r="D37" s="11" t="str">
        <f>_xlfn.XLOOKUP(B37,[1]公示!B$8:B$97,[1]公示!D$8:D$97,)</f>
        <v>普工</v>
      </c>
      <c r="E37" s="12">
        <v>1800</v>
      </c>
      <c r="F37" s="13"/>
    </row>
    <row r="38" s="3" customFormat="1" ht="18" customHeight="1" spans="1:6">
      <c r="A38" s="10">
        <v>36</v>
      </c>
      <c r="B38" s="11" t="s">
        <v>45</v>
      </c>
      <c r="C38" s="11" t="s">
        <v>8</v>
      </c>
      <c r="D38" s="11" t="str">
        <f>_xlfn.XLOOKUP(B38,[1]公示!B$8:B$97,[1]公示!D$8:D$97,)</f>
        <v>销售员</v>
      </c>
      <c r="E38" s="12">
        <v>1800</v>
      </c>
      <c r="F38" s="13"/>
    </row>
    <row r="39" s="3" customFormat="1" ht="18" customHeight="1" spans="1:6">
      <c r="A39" s="10">
        <v>37</v>
      </c>
      <c r="B39" s="11" t="s">
        <v>46</v>
      </c>
      <c r="C39" s="11" t="s">
        <v>8</v>
      </c>
      <c r="D39" s="11" t="str">
        <f>_xlfn.XLOOKUP(B39,[1]公示!B$8:B$97,[1]公示!D$8:D$97,)</f>
        <v>后厨普工</v>
      </c>
      <c r="E39" s="12">
        <v>1800</v>
      </c>
      <c r="F39" s="13"/>
    </row>
    <row r="40" s="3" customFormat="1" ht="18" customHeight="1" spans="1:6">
      <c r="A40" s="10">
        <v>38</v>
      </c>
      <c r="B40" s="11" t="s">
        <v>47</v>
      </c>
      <c r="C40" s="11" t="s">
        <v>8</v>
      </c>
      <c r="D40" s="11" t="str">
        <f>_xlfn.XLOOKUP(B40,[1]公示!B$8:B$97,[1]公示!D$8:D$97,)</f>
        <v>种植工</v>
      </c>
      <c r="E40" s="12">
        <v>1800</v>
      </c>
      <c r="F40" s="13"/>
    </row>
    <row r="41" s="3" customFormat="1" ht="18" customHeight="1" spans="1:6">
      <c r="A41" s="10">
        <v>39</v>
      </c>
      <c r="B41" s="11" t="s">
        <v>48</v>
      </c>
      <c r="C41" s="11" t="s">
        <v>8</v>
      </c>
      <c r="D41" s="11" t="str">
        <f>_xlfn.XLOOKUP(B41,[1]公示!B$8:B$97,[1]公示!D$8:D$97,)</f>
        <v>普工</v>
      </c>
      <c r="E41" s="12">
        <v>1800</v>
      </c>
      <c r="F41" s="13"/>
    </row>
    <row r="42" s="3" customFormat="1" ht="18" customHeight="1" spans="1:6">
      <c r="A42" s="10">
        <v>40</v>
      </c>
      <c r="B42" s="11" t="s">
        <v>49</v>
      </c>
      <c r="C42" s="11" t="s">
        <v>8</v>
      </c>
      <c r="D42" s="11" t="str">
        <f>_xlfn.XLOOKUP(B42,[1]公示!B$8:B$97,[1]公示!D$8:D$97,)</f>
        <v>切配工</v>
      </c>
      <c r="E42" s="12">
        <v>1800</v>
      </c>
      <c r="F42" s="13"/>
    </row>
    <row r="43" s="3" customFormat="1" ht="18" customHeight="1" spans="1:6">
      <c r="A43" s="10">
        <v>41</v>
      </c>
      <c r="B43" s="11" t="s">
        <v>50</v>
      </c>
      <c r="C43" s="11" t="s">
        <v>8</v>
      </c>
      <c r="D43" s="11" t="str">
        <f>_xlfn.XLOOKUP(B43,[1]公示!B$8:B$97,[1]公示!D$8:D$97,)</f>
        <v>涂装</v>
      </c>
      <c r="E43" s="12">
        <v>1800</v>
      </c>
      <c r="F43" s="13"/>
    </row>
    <row r="44" s="3" customFormat="1" ht="18" customHeight="1" spans="1:6">
      <c r="A44" s="10">
        <v>42</v>
      </c>
      <c r="B44" s="11" t="s">
        <v>51</v>
      </c>
      <c r="C44" s="11" t="s">
        <v>8</v>
      </c>
      <c r="D44" s="11" t="str">
        <f>_xlfn.XLOOKUP(B44,[1]公示!B$8:B$97,[1]公示!D$8:D$97,)</f>
        <v>收银员</v>
      </c>
      <c r="E44" s="12">
        <v>1800</v>
      </c>
      <c r="F44" s="13"/>
    </row>
    <row r="45" s="3" customFormat="1" ht="18" customHeight="1" spans="1:6">
      <c r="A45" s="10">
        <v>43</v>
      </c>
      <c r="B45" s="11" t="s">
        <v>52</v>
      </c>
      <c r="C45" s="11" t="s">
        <v>8</v>
      </c>
      <c r="D45" s="11" t="str">
        <f>_xlfn.XLOOKUP(B45,[1]公示!B$8:B$97,[1]公示!D$8:D$97,)</f>
        <v>行政岗位</v>
      </c>
      <c r="E45" s="12">
        <v>1800</v>
      </c>
      <c r="F45" s="13"/>
    </row>
    <row r="46" s="3" customFormat="1" ht="18" customHeight="1" spans="1:6">
      <c r="A46" s="10">
        <v>44</v>
      </c>
      <c r="B46" s="11" t="s">
        <v>53</v>
      </c>
      <c r="C46" s="11" t="s">
        <v>8</v>
      </c>
      <c r="D46" s="11" t="str">
        <f>_xlfn.XLOOKUP(B46,[1]公示!B$8:B$97,[1]公示!D$8:D$97,)</f>
        <v>物控员</v>
      </c>
      <c r="E46" s="12">
        <v>1800</v>
      </c>
      <c r="F46" s="13"/>
    </row>
    <row r="47" s="3" customFormat="1" ht="18" customHeight="1" spans="1:6">
      <c r="A47" s="10">
        <v>45</v>
      </c>
      <c r="B47" s="11" t="s">
        <v>54</v>
      </c>
      <c r="C47" s="11" t="s">
        <v>8</v>
      </c>
      <c r="D47" s="11" t="str">
        <f>_xlfn.XLOOKUP(B47,[1]公示!B$8:B$97,[1]公示!D$8:D$97,)</f>
        <v>工程维修员</v>
      </c>
      <c r="E47" s="12">
        <v>1800</v>
      </c>
      <c r="F47" s="13"/>
    </row>
    <row r="48" s="3" customFormat="1" ht="18" customHeight="1" spans="1:6">
      <c r="A48" s="10">
        <v>46</v>
      </c>
      <c r="B48" s="11" t="s">
        <v>55</v>
      </c>
      <c r="C48" s="11" t="s">
        <v>8</v>
      </c>
      <c r="D48" s="11" t="str">
        <f>_xlfn.XLOOKUP(B48,[1]公示!B$8:B$97,[1]公示!D$8:D$97,)</f>
        <v>养生调理师</v>
      </c>
      <c r="E48" s="12">
        <v>1800</v>
      </c>
      <c r="F48" s="13"/>
    </row>
    <row r="49" s="3" customFormat="1" ht="18" customHeight="1" spans="1:6">
      <c r="A49" s="10">
        <v>47</v>
      </c>
      <c r="B49" s="11" t="s">
        <v>56</v>
      </c>
      <c r="C49" s="11" t="s">
        <v>8</v>
      </c>
      <c r="D49" s="11" t="str">
        <f>_xlfn.XLOOKUP(B49,[1]公示!B$8:B$97,[1]公示!D$8:D$97,)</f>
        <v>保洁员</v>
      </c>
      <c r="E49" s="12">
        <v>1800</v>
      </c>
      <c r="F49" s="13"/>
    </row>
    <row r="50" s="3" customFormat="1" ht="18" customHeight="1" spans="1:6">
      <c r="A50" s="10">
        <v>48</v>
      </c>
      <c r="B50" s="11" t="s">
        <v>57</v>
      </c>
      <c r="C50" s="11" t="s">
        <v>8</v>
      </c>
      <c r="D50" s="11" t="str">
        <f>_xlfn.XLOOKUP(B50,[1]公示!B$8:B$97,[1]公示!D$8:D$97,)</f>
        <v>包装工</v>
      </c>
      <c r="E50" s="12">
        <v>1800</v>
      </c>
      <c r="F50" s="13"/>
    </row>
    <row r="51" s="3" customFormat="1" ht="18" customHeight="1" spans="1:6">
      <c r="A51" s="10">
        <v>49</v>
      </c>
      <c r="B51" s="11" t="s">
        <v>58</v>
      </c>
      <c r="C51" s="11" t="s">
        <v>8</v>
      </c>
      <c r="D51" s="11" t="str">
        <f>_xlfn.XLOOKUP(B51,[1]公示!B$8:B$97,[1]公示!D$8:D$97,)</f>
        <v>管理员</v>
      </c>
      <c r="E51" s="12">
        <v>1800</v>
      </c>
      <c r="F51" s="13"/>
    </row>
    <row r="52" s="3" customFormat="1" ht="18" customHeight="1" spans="1:6">
      <c r="A52" s="10">
        <v>50</v>
      </c>
      <c r="B52" s="11" t="s">
        <v>59</v>
      </c>
      <c r="C52" s="11" t="s">
        <v>8</v>
      </c>
      <c r="D52" s="11" t="str">
        <f>_xlfn.XLOOKUP(B52,[1]公示!B$8:B$97,[1]公示!D$8:D$97,)</f>
        <v>管理员</v>
      </c>
      <c r="E52" s="12">
        <v>1500</v>
      </c>
      <c r="F52" s="13"/>
    </row>
    <row r="53" s="3" customFormat="1" ht="18" customHeight="1" spans="1:6">
      <c r="A53" s="10">
        <v>51</v>
      </c>
      <c r="B53" s="11" t="s">
        <v>60</v>
      </c>
      <c r="C53" s="11" t="s">
        <v>10</v>
      </c>
      <c r="D53" s="11" t="str">
        <f>_xlfn.XLOOKUP(B53,[1]公示!B$8:B$97,[1]公示!D$8:D$97,)</f>
        <v>销售员</v>
      </c>
      <c r="E53" s="12">
        <v>1800</v>
      </c>
      <c r="F53" s="13"/>
    </row>
    <row r="54" s="3" customFormat="1" ht="18" customHeight="1" spans="1:6">
      <c r="A54" s="10">
        <v>52</v>
      </c>
      <c r="B54" s="11" t="s">
        <v>61</v>
      </c>
      <c r="C54" s="11" t="s">
        <v>10</v>
      </c>
      <c r="D54" s="11" t="str">
        <f>_xlfn.XLOOKUP(B54,[1]公示!B$8:B$97,[1]公示!D$8:D$97,)</f>
        <v>厨师</v>
      </c>
      <c r="E54" s="12">
        <v>1800</v>
      </c>
      <c r="F54" s="13"/>
    </row>
    <row r="55" s="3" customFormat="1" ht="18" customHeight="1" spans="1:6">
      <c r="A55" s="10">
        <v>53</v>
      </c>
      <c r="B55" s="11" t="s">
        <v>62</v>
      </c>
      <c r="C55" s="11" t="s">
        <v>8</v>
      </c>
      <c r="D55" s="11" t="str">
        <f>_xlfn.XLOOKUP(B55,[1]公示!B$8:B$97,[1]公示!D$8:D$97,)</f>
        <v>服务员</v>
      </c>
      <c r="E55" s="12">
        <v>1800</v>
      </c>
      <c r="F55" s="13"/>
    </row>
    <row r="56" s="3" customFormat="1" ht="18" customHeight="1" spans="1:6">
      <c r="A56" s="10">
        <v>54</v>
      </c>
      <c r="B56" s="11" t="s">
        <v>63</v>
      </c>
      <c r="C56" s="11" t="s">
        <v>8</v>
      </c>
      <c r="D56" s="11" t="str">
        <f>_xlfn.XLOOKUP(B56,[1]公示!B$8:B$97,[1]公示!D$8:D$97,)</f>
        <v>销售员</v>
      </c>
      <c r="E56" s="12">
        <v>1800</v>
      </c>
      <c r="F56" s="13"/>
    </row>
    <row r="57" s="3" customFormat="1" ht="18" customHeight="1" spans="1:6">
      <c r="A57" s="10">
        <v>55</v>
      </c>
      <c r="B57" s="11" t="s">
        <v>64</v>
      </c>
      <c r="C57" s="11" t="s">
        <v>8</v>
      </c>
      <c r="D57" s="11" t="str">
        <f>_xlfn.XLOOKUP(B57,[1]公示!B$8:B$97,[1]公示!D$8:D$97,)</f>
        <v>普工</v>
      </c>
      <c r="E57" s="12">
        <v>1800</v>
      </c>
      <c r="F57" s="13"/>
    </row>
    <row r="58" s="3" customFormat="1" ht="18" customHeight="1" spans="1:6">
      <c r="A58" s="10">
        <v>56</v>
      </c>
      <c r="B58" s="11" t="s">
        <v>65</v>
      </c>
      <c r="C58" s="11" t="s">
        <v>8</v>
      </c>
      <c r="D58" s="11" t="str">
        <f>_xlfn.XLOOKUP(B58,[1]公示!B$8:B$97,[1]公示!D$8:D$97,)</f>
        <v>保洁员</v>
      </c>
      <c r="E58" s="12">
        <v>1800</v>
      </c>
      <c r="F58" s="13"/>
    </row>
    <row r="59" s="3" customFormat="1" ht="18" customHeight="1" spans="1:6">
      <c r="A59" s="10">
        <v>57</v>
      </c>
      <c r="B59" s="11" t="s">
        <v>66</v>
      </c>
      <c r="C59" s="11" t="s">
        <v>8</v>
      </c>
      <c r="D59" s="11" t="str">
        <f>_xlfn.XLOOKUP(B59,[1]公示!B$8:B$97,[1]公示!D$8:D$97,)</f>
        <v>钢筋工</v>
      </c>
      <c r="E59" s="12">
        <v>1800</v>
      </c>
      <c r="F59" s="13"/>
    </row>
    <row r="60" s="3" customFormat="1" ht="18" customHeight="1" spans="1:6">
      <c r="A60" s="10">
        <v>58</v>
      </c>
      <c r="B60" s="11" t="s">
        <v>67</v>
      </c>
      <c r="C60" s="11" t="s">
        <v>8</v>
      </c>
      <c r="D60" s="11" t="str">
        <f>_xlfn.XLOOKUP(B60,[1]公示!B$8:B$97,[1]公示!D$8:D$97,)</f>
        <v>钢筋工</v>
      </c>
      <c r="E60" s="12">
        <v>1800</v>
      </c>
      <c r="F60" s="13"/>
    </row>
    <row r="61" s="3" customFormat="1" ht="18" customHeight="1" spans="1:6">
      <c r="A61" s="10">
        <v>59</v>
      </c>
      <c r="B61" s="11" t="s">
        <v>68</v>
      </c>
      <c r="C61" s="11" t="s">
        <v>8</v>
      </c>
      <c r="D61" s="11" t="str">
        <f>_xlfn.XLOOKUP(B61,[1]公示!B$8:B$97,[1]公示!D$8:D$97,)</f>
        <v>钢筋工</v>
      </c>
      <c r="E61" s="12">
        <v>1800</v>
      </c>
      <c r="F61" s="13"/>
    </row>
    <row r="62" s="3" customFormat="1" ht="18" customHeight="1" spans="1:6">
      <c r="A62" s="10">
        <v>60</v>
      </c>
      <c r="B62" s="11" t="s">
        <v>69</v>
      </c>
      <c r="C62" s="11" t="s">
        <v>8</v>
      </c>
      <c r="D62" s="11" t="str">
        <f>_xlfn.XLOOKUP(B62,[1]公示!B$8:B$97,[1]公示!D$8:D$97,)</f>
        <v>普工</v>
      </c>
      <c r="E62" s="12">
        <v>1800</v>
      </c>
      <c r="F62" s="13"/>
    </row>
    <row r="63" s="3" customFormat="1" ht="18" customHeight="1" spans="1:6">
      <c r="A63" s="10">
        <v>61</v>
      </c>
      <c r="B63" s="11" t="s">
        <v>70</v>
      </c>
      <c r="C63" s="11" t="s">
        <v>8</v>
      </c>
      <c r="D63" s="11" t="str">
        <f>_xlfn.XLOOKUP(B63,[1]公示!B$8:B$97,[1]公示!D$8:D$97,)</f>
        <v>普工</v>
      </c>
      <c r="E63" s="12">
        <v>1500</v>
      </c>
      <c r="F63" s="13"/>
    </row>
    <row r="64" s="3" customFormat="1" ht="18" customHeight="1" spans="1:6">
      <c r="A64" s="10">
        <v>62</v>
      </c>
      <c r="B64" s="11" t="s">
        <v>71</v>
      </c>
      <c r="C64" s="11" t="s">
        <v>8</v>
      </c>
      <c r="D64" s="11" t="str">
        <f>_xlfn.XLOOKUP(B64,[1]公示!B$8:B$97,[1]公示!D$8:D$97,)</f>
        <v>普工</v>
      </c>
      <c r="E64" s="12">
        <v>1800</v>
      </c>
      <c r="F64" s="13"/>
    </row>
    <row r="65" s="3" customFormat="1" ht="18" customHeight="1" spans="1:6">
      <c r="A65" s="10">
        <v>63</v>
      </c>
      <c r="B65" s="11" t="s">
        <v>72</v>
      </c>
      <c r="C65" s="11" t="s">
        <v>8</v>
      </c>
      <c r="D65" s="11" t="str">
        <f>_xlfn.XLOOKUP(B65,[1]公示!B$8:B$97,[1]公示!D$8:D$97,)</f>
        <v>普工</v>
      </c>
      <c r="E65" s="12">
        <v>1800</v>
      </c>
      <c r="F65" s="13"/>
    </row>
    <row r="66" s="3" customFormat="1" ht="18" customHeight="1" spans="1:6">
      <c r="A66" s="10">
        <v>64</v>
      </c>
      <c r="B66" s="11" t="s">
        <v>73</v>
      </c>
      <c r="C66" s="11" t="s">
        <v>8</v>
      </c>
      <c r="D66" s="11" t="str">
        <f>_xlfn.XLOOKUP(B66,[1]公示!B$8:B$97,[1]公示!D$8:D$97,)</f>
        <v>普工</v>
      </c>
      <c r="E66" s="12">
        <v>1800</v>
      </c>
      <c r="F66" s="13"/>
    </row>
    <row r="67" s="3" customFormat="1" ht="18" customHeight="1" spans="1:6">
      <c r="A67" s="10">
        <v>65</v>
      </c>
      <c r="B67" s="11" t="s">
        <v>74</v>
      </c>
      <c r="C67" s="11" t="s">
        <v>8</v>
      </c>
      <c r="D67" s="11" t="str">
        <f>_xlfn.XLOOKUP(B67,[1]公示!B$8:B$97,[1]公示!D$8:D$97,)</f>
        <v>普工</v>
      </c>
      <c r="E67" s="12">
        <v>1800</v>
      </c>
      <c r="F67" s="13"/>
    </row>
    <row r="68" s="3" customFormat="1" ht="18" customHeight="1" spans="1:6">
      <c r="A68" s="10">
        <v>66</v>
      </c>
      <c r="B68" s="11" t="s">
        <v>75</v>
      </c>
      <c r="C68" s="11" t="s">
        <v>10</v>
      </c>
      <c r="D68" s="11" t="str">
        <f>_xlfn.XLOOKUP(B68,[1]公示!B$8:B$97,[1]公示!D$8:D$97,)</f>
        <v>普工</v>
      </c>
      <c r="E68" s="12">
        <v>1200</v>
      </c>
      <c r="F68" s="13"/>
    </row>
    <row r="69" s="3" customFormat="1" ht="18" customHeight="1" spans="1:6">
      <c r="A69" s="10">
        <v>67</v>
      </c>
      <c r="B69" s="11" t="s">
        <v>76</v>
      </c>
      <c r="C69" s="11" t="s">
        <v>10</v>
      </c>
      <c r="D69" s="11" t="str">
        <f>_xlfn.XLOOKUP(B69,[1]公示!B$8:B$97,[1]公示!D$8:D$97,)</f>
        <v>普工</v>
      </c>
      <c r="E69" s="12">
        <v>1200</v>
      </c>
      <c r="F69" s="13"/>
    </row>
    <row r="70" s="3" customFormat="1" ht="18" customHeight="1" spans="1:6">
      <c r="A70" s="10">
        <v>68</v>
      </c>
      <c r="B70" s="11" t="s">
        <v>77</v>
      </c>
      <c r="C70" s="11" t="s">
        <v>8</v>
      </c>
      <c r="D70" s="11" t="str">
        <f>_xlfn.XLOOKUP(B70,[1]公示!B$8:B$97,[1]公示!D$8:D$97,)</f>
        <v>普工</v>
      </c>
      <c r="E70" s="12">
        <v>1800</v>
      </c>
      <c r="F70" s="13"/>
    </row>
    <row r="71" s="3" customFormat="1" ht="18" customHeight="1" spans="1:6">
      <c r="A71" s="10">
        <v>69</v>
      </c>
      <c r="B71" s="11" t="s">
        <v>78</v>
      </c>
      <c r="C71" s="11" t="s">
        <v>8</v>
      </c>
      <c r="D71" s="11" t="str">
        <f>_xlfn.XLOOKUP(B71,[1]公示!B$8:B$97,[1]公示!D$8:D$97,)</f>
        <v>普工</v>
      </c>
      <c r="E71" s="12">
        <v>1800</v>
      </c>
      <c r="F71" s="13"/>
    </row>
    <row r="72" s="3" customFormat="1" ht="18" customHeight="1" spans="1:6">
      <c r="A72" s="10">
        <v>70</v>
      </c>
      <c r="B72" s="11" t="s">
        <v>79</v>
      </c>
      <c r="C72" s="11" t="s">
        <v>8</v>
      </c>
      <c r="D72" s="11" t="str">
        <f>_xlfn.XLOOKUP(B72,[1]公示!B$8:B$97,[1]公示!D$8:D$97,)</f>
        <v>普工</v>
      </c>
      <c r="E72" s="12">
        <v>1800</v>
      </c>
      <c r="F72" s="13"/>
    </row>
    <row r="73" s="3" customFormat="1" ht="18" customHeight="1" spans="1:6">
      <c r="A73" s="10">
        <v>71</v>
      </c>
      <c r="B73" s="11" t="s">
        <v>80</v>
      </c>
      <c r="C73" s="11" t="s">
        <v>8</v>
      </c>
      <c r="D73" s="11" t="str">
        <f>_xlfn.XLOOKUP(B73,[1]公示!B$8:B$97,[1]公示!D$8:D$97,)</f>
        <v>普工</v>
      </c>
      <c r="E73" s="12">
        <v>1800</v>
      </c>
      <c r="F73" s="13"/>
    </row>
    <row r="74" s="3" customFormat="1" ht="18" customHeight="1" spans="1:6">
      <c r="A74" s="10">
        <v>72</v>
      </c>
      <c r="B74" s="11" t="s">
        <v>81</v>
      </c>
      <c r="C74" s="11" t="s">
        <v>8</v>
      </c>
      <c r="D74" s="11" t="str">
        <f>_xlfn.XLOOKUP(B74,[1]公示!B$8:B$97,[1]公示!D$8:D$97,)</f>
        <v>普工</v>
      </c>
      <c r="E74" s="12">
        <v>1800</v>
      </c>
      <c r="F74" s="13"/>
    </row>
    <row r="75" s="3" customFormat="1" ht="18" customHeight="1" spans="1:6">
      <c r="A75" s="10">
        <v>73</v>
      </c>
      <c r="B75" s="11" t="s">
        <v>82</v>
      </c>
      <c r="C75" s="11" t="s">
        <v>8</v>
      </c>
      <c r="D75" s="11" t="str">
        <f>_xlfn.XLOOKUP(B75,[1]公示!B$8:B$97,[1]公示!D$8:D$97,)</f>
        <v>普工</v>
      </c>
      <c r="E75" s="12">
        <v>1800</v>
      </c>
      <c r="F75" s="13"/>
    </row>
    <row r="76" s="3" customFormat="1" ht="18" customHeight="1" spans="1:6">
      <c r="A76" s="10">
        <v>74</v>
      </c>
      <c r="B76" s="11" t="s">
        <v>83</v>
      </c>
      <c r="C76" s="11" t="s">
        <v>8</v>
      </c>
      <c r="D76" s="11" t="str">
        <f>_xlfn.XLOOKUP(B76,[1]公示!B$8:B$97,[1]公示!D$8:D$97,)</f>
        <v>普工</v>
      </c>
      <c r="E76" s="12">
        <v>1800</v>
      </c>
      <c r="F76" s="13"/>
    </row>
    <row r="77" s="3" customFormat="1" ht="18" customHeight="1" spans="1:6">
      <c r="A77" s="10">
        <v>75</v>
      </c>
      <c r="B77" s="11" t="s">
        <v>84</v>
      </c>
      <c r="C77" s="11" t="s">
        <v>8</v>
      </c>
      <c r="D77" s="11" t="e">
        <f>_xlfn.XLOOKUP(B77,[1]公示!B$8:B$97,[1]公示!D$8:D$97,)</f>
        <v>#N/A</v>
      </c>
      <c r="E77" s="12">
        <v>1800</v>
      </c>
      <c r="F77" s="13"/>
    </row>
    <row r="78" s="3" customFormat="1" ht="18" customHeight="1" spans="1:6">
      <c r="A78" s="10">
        <v>76</v>
      </c>
      <c r="B78" s="11" t="s">
        <v>85</v>
      </c>
      <c r="C78" s="11" t="s">
        <v>8</v>
      </c>
      <c r="D78" s="11" t="str">
        <f>_xlfn.XLOOKUP(B78,[1]公示!B$8:B$97,[1]公示!D$8:D$97,)</f>
        <v>普工</v>
      </c>
      <c r="E78" s="12">
        <v>1800</v>
      </c>
      <c r="F78" s="13"/>
    </row>
    <row r="79" s="3" customFormat="1" ht="18" customHeight="1" spans="1:6">
      <c r="A79" s="10">
        <v>77</v>
      </c>
      <c r="B79" s="11" t="s">
        <v>86</v>
      </c>
      <c r="C79" s="11" t="s">
        <v>8</v>
      </c>
      <c r="D79" s="11" t="str">
        <f>_xlfn.XLOOKUP(B79,[1]公示!B$8:B$97,[1]公示!D$8:D$97,)</f>
        <v>水电工</v>
      </c>
      <c r="E79" s="12">
        <v>1800</v>
      </c>
      <c r="F79" s="13"/>
    </row>
    <row r="80" s="3" customFormat="1" ht="18" customHeight="1" spans="1:6">
      <c r="A80" s="10">
        <v>78</v>
      </c>
      <c r="B80" s="11" t="s">
        <v>87</v>
      </c>
      <c r="C80" s="11" t="s">
        <v>8</v>
      </c>
      <c r="D80" s="11" t="str">
        <f>_xlfn.XLOOKUP(B80,[1]公示!B$8:B$97,[1]公示!D$8:D$97,)</f>
        <v>修理工</v>
      </c>
      <c r="E80" s="12">
        <v>1800</v>
      </c>
      <c r="F80" s="13"/>
    </row>
    <row r="81" s="3" customFormat="1" ht="18" customHeight="1" spans="1:6">
      <c r="A81" s="10">
        <v>79</v>
      </c>
      <c r="B81" s="11" t="s">
        <v>88</v>
      </c>
      <c r="C81" s="11" t="s">
        <v>8</v>
      </c>
      <c r="D81" s="11" t="str">
        <f>_xlfn.XLOOKUP(B81,[1]公示!B$8:B$97,[1]公示!D$8:D$97,)</f>
        <v>营业员</v>
      </c>
      <c r="E81" s="12">
        <v>1800</v>
      </c>
      <c r="F81" s="13"/>
    </row>
    <row r="82" s="3" customFormat="1" ht="18" customHeight="1" spans="1:6">
      <c r="A82" s="10">
        <v>80</v>
      </c>
      <c r="B82" s="11" t="s">
        <v>89</v>
      </c>
      <c r="C82" s="11" t="s">
        <v>8</v>
      </c>
      <c r="D82" s="11" t="str">
        <f>_xlfn.XLOOKUP(B82,[1]公示!B$8:B$97,[1]公示!D$8:D$97,)</f>
        <v>货车司机</v>
      </c>
      <c r="E82" s="12">
        <v>1800</v>
      </c>
      <c r="F82" s="13"/>
    </row>
    <row r="83" s="3" customFormat="1" ht="18" customHeight="1" spans="1:6">
      <c r="A83" s="10">
        <v>81</v>
      </c>
      <c r="B83" s="11" t="s">
        <v>90</v>
      </c>
      <c r="C83" s="11" t="s">
        <v>8</v>
      </c>
      <c r="D83" s="11" t="str">
        <f>_xlfn.XLOOKUP(B83,[1]公示!B$8:B$97,[1]公示!D$8:D$97,)</f>
        <v>村医</v>
      </c>
      <c r="E83" s="12">
        <v>1800</v>
      </c>
      <c r="F83" s="13"/>
    </row>
    <row r="84" s="3" customFormat="1" ht="18" customHeight="1" spans="1:6">
      <c r="A84" s="10">
        <v>82</v>
      </c>
      <c r="B84" s="11" t="s">
        <v>91</v>
      </c>
      <c r="C84" s="11" t="s">
        <v>8</v>
      </c>
      <c r="D84" s="11" t="str">
        <f>_xlfn.XLOOKUP(B84,[1]公示!B$8:B$97,[1]公示!D$8:D$97,)</f>
        <v>保洁员</v>
      </c>
      <c r="E84" s="12">
        <v>1800</v>
      </c>
      <c r="F84" s="13"/>
    </row>
    <row r="85" s="3" customFormat="1" ht="18" customHeight="1" spans="1:6">
      <c r="A85" s="10">
        <v>83</v>
      </c>
      <c r="B85" s="11" t="s">
        <v>92</v>
      </c>
      <c r="C85" s="11" t="s">
        <v>8</v>
      </c>
      <c r="D85" s="11" t="str">
        <f>_xlfn.XLOOKUP(B85,[1]公示!B$8:B$97,[1]公示!D$8:D$97,)</f>
        <v>货车司机</v>
      </c>
      <c r="E85" s="12">
        <v>1800</v>
      </c>
      <c r="F85" s="13"/>
    </row>
    <row r="86" s="3" customFormat="1" ht="18" customHeight="1" spans="1:6">
      <c r="A86" s="10">
        <v>84</v>
      </c>
      <c r="B86" s="11" t="s">
        <v>93</v>
      </c>
      <c r="C86" s="11" t="s">
        <v>8</v>
      </c>
      <c r="D86" s="11" t="str">
        <f>_xlfn.XLOOKUP(B86,[1]公示!B$8:B$97,[1]公示!D$8:D$97,)</f>
        <v>生产操作员</v>
      </c>
      <c r="E86" s="12">
        <v>1800</v>
      </c>
      <c r="F86" s="13"/>
    </row>
    <row r="87" s="3" customFormat="1" ht="18" customHeight="1" spans="1:6">
      <c r="A87" s="10">
        <v>85</v>
      </c>
      <c r="B87" s="11" t="s">
        <v>94</v>
      </c>
      <c r="C87" s="11" t="s">
        <v>8</v>
      </c>
      <c r="D87" s="11" t="str">
        <f>_xlfn.XLOOKUP(B87,[1]公示!B$8:B$97,[1]公示!D$8:D$97,)</f>
        <v>文职</v>
      </c>
      <c r="E87" s="12">
        <v>1800</v>
      </c>
      <c r="F87" s="13"/>
    </row>
    <row r="88" s="3" customFormat="1" ht="18" customHeight="1" spans="1:6">
      <c r="A88" s="10">
        <v>86</v>
      </c>
      <c r="B88" s="11" t="s">
        <v>95</v>
      </c>
      <c r="C88" s="11" t="s">
        <v>8</v>
      </c>
      <c r="D88" s="11" t="str">
        <f>_xlfn.XLOOKUP(B88,[1]公示!B$8:B$97,[1]公示!D$8:D$97,)</f>
        <v>保安员</v>
      </c>
      <c r="E88" s="12">
        <v>1800</v>
      </c>
      <c r="F88" s="13"/>
    </row>
    <row r="89" s="3" customFormat="1" ht="18" customHeight="1" spans="1:6">
      <c r="A89" s="10">
        <v>87</v>
      </c>
      <c r="B89" s="11" t="s">
        <v>96</v>
      </c>
      <c r="C89" s="11" t="s">
        <v>8</v>
      </c>
      <c r="D89" s="11" t="str">
        <f>_xlfn.XLOOKUP(B89,[1]公示!B$8:B$97,[1]公示!D$8:D$97,)</f>
        <v>操作工</v>
      </c>
      <c r="E89" s="12">
        <v>1800</v>
      </c>
      <c r="F89" s="13"/>
    </row>
    <row r="90" s="3" customFormat="1" ht="18" customHeight="1" spans="1:6">
      <c r="A90" s="10">
        <v>88</v>
      </c>
      <c r="B90" s="11" t="s">
        <v>97</v>
      </c>
      <c r="C90" s="11" t="s">
        <v>8</v>
      </c>
      <c r="D90" s="11" t="str">
        <f>_xlfn.XLOOKUP(B90,[1]公示!B$8:B$97,[1]公示!D$8:D$97,)</f>
        <v>仓管员</v>
      </c>
      <c r="E90" s="12">
        <v>1800</v>
      </c>
      <c r="F90" s="13"/>
    </row>
    <row r="91" s="3" customFormat="1" ht="18" customHeight="1" spans="1:6">
      <c r="A91" s="10">
        <v>89</v>
      </c>
      <c r="B91" s="11" t="s">
        <v>98</v>
      </c>
      <c r="C91" s="11" t="s">
        <v>8</v>
      </c>
      <c r="D91" s="11" t="str">
        <f>_xlfn.XLOOKUP(B91,[1]公示!B$8:B$97,[1]公示!D$8:D$97,)</f>
        <v>检验员</v>
      </c>
      <c r="E91" s="12">
        <v>1800</v>
      </c>
      <c r="F91" s="13"/>
    </row>
    <row r="92" s="3" customFormat="1" ht="18" customHeight="1" spans="1:6">
      <c r="A92" s="10">
        <v>90</v>
      </c>
      <c r="B92" s="11" t="s">
        <v>99</v>
      </c>
      <c r="C92" s="11" t="s">
        <v>8</v>
      </c>
      <c r="D92" s="11" t="str">
        <f>_xlfn.XLOOKUP(B92,[1]公示!B$8:B$97,[1]公示!D$8:D$97,)</f>
        <v>收银员</v>
      </c>
      <c r="E92" s="12">
        <v>1800</v>
      </c>
      <c r="F92" s="13"/>
    </row>
    <row r="93" s="3" customFormat="1" ht="18" customHeight="1" spans="1:6">
      <c r="A93" s="10">
        <v>91</v>
      </c>
      <c r="B93" s="11" t="s">
        <v>100</v>
      </c>
      <c r="C93" s="11" t="s">
        <v>8</v>
      </c>
      <c r="D93" s="11" t="str">
        <f>_xlfn.XLOOKUP(B93,[2]公告!B$6:B$168,[2]公告!D$6:D$168,)</f>
        <v>餐饮烧烤</v>
      </c>
      <c r="E93" s="14">
        <v>1800</v>
      </c>
      <c r="F93" s="13"/>
    </row>
    <row r="94" s="3" customFormat="1" ht="18" customHeight="1" spans="1:6">
      <c r="A94" s="10">
        <v>92</v>
      </c>
      <c r="B94" s="11" t="s">
        <v>101</v>
      </c>
      <c r="C94" s="11" t="s">
        <v>8</v>
      </c>
      <c r="D94" s="11" t="str">
        <f>_xlfn.XLOOKUP(B94,[2]公告!B$6:B$168,[2]公告!D$6:D$168,)</f>
        <v>保洁员</v>
      </c>
      <c r="E94" s="14">
        <v>1800</v>
      </c>
      <c r="F94" s="13"/>
    </row>
    <row r="95" s="3" customFormat="1" ht="18" customHeight="1" spans="1:6">
      <c r="A95" s="10">
        <v>93</v>
      </c>
      <c r="B95" s="11" t="s">
        <v>102</v>
      </c>
      <c r="C95" s="11" t="s">
        <v>8</v>
      </c>
      <c r="D95" s="11" t="str">
        <f>_xlfn.XLOOKUP(B95,[2]公告!B$6:B$168,[2]公告!D$6:D$168,)</f>
        <v>部门协政员</v>
      </c>
      <c r="E95" s="14">
        <v>1800</v>
      </c>
      <c r="F95" s="13"/>
    </row>
    <row r="96" s="3" customFormat="1" ht="18" customHeight="1" spans="1:6">
      <c r="A96" s="10">
        <v>94</v>
      </c>
      <c r="B96" s="11" t="s">
        <v>103</v>
      </c>
      <c r="C96" s="11" t="s">
        <v>8</v>
      </c>
      <c r="D96" s="11" t="str">
        <f>_xlfn.XLOOKUP(B96,[2]公告!B$6:B$168,[2]公告!D$6:D$168,)</f>
        <v>车间辅助工</v>
      </c>
      <c r="E96" s="14">
        <v>1800</v>
      </c>
      <c r="F96" s="13"/>
    </row>
    <row r="97" s="3" customFormat="1" ht="18" customHeight="1" spans="1:6">
      <c r="A97" s="10">
        <v>95</v>
      </c>
      <c r="B97" s="11" t="s">
        <v>104</v>
      </c>
      <c r="C97" s="11" t="s">
        <v>8</v>
      </c>
      <c r="D97" s="11" t="str">
        <f>_xlfn.XLOOKUP(B97,[2]公告!B$6:B$168,[2]公告!D$6:D$168,)</f>
        <v>生鲜理货员</v>
      </c>
      <c r="E97" s="14">
        <v>1800</v>
      </c>
      <c r="F97" s="13"/>
    </row>
    <row r="98" s="3" customFormat="1" ht="18" customHeight="1" spans="1:6">
      <c r="A98" s="10">
        <v>96</v>
      </c>
      <c r="B98" s="11" t="s">
        <v>105</v>
      </c>
      <c r="C98" s="11" t="s">
        <v>8</v>
      </c>
      <c r="D98" s="11" t="str">
        <f>_xlfn.XLOOKUP(B98,[2]公告!B$6:B$168,[2]公告!D$6:D$168,)</f>
        <v>养老护理员</v>
      </c>
      <c r="E98" s="14">
        <v>1800</v>
      </c>
      <c r="F98" s="13"/>
    </row>
    <row r="99" s="3" customFormat="1" ht="18" customHeight="1" spans="1:6">
      <c r="A99" s="10">
        <v>97</v>
      </c>
      <c r="B99" s="11" t="s">
        <v>106</v>
      </c>
      <c r="C99" s="11" t="s">
        <v>8</v>
      </c>
      <c r="D99" s="11" t="str">
        <f>_xlfn.XLOOKUP(B99,[2]公告!B$6:B$168,[2]公告!D$6:D$168,)</f>
        <v>物流</v>
      </c>
      <c r="E99" s="14">
        <v>1800</v>
      </c>
      <c r="F99" s="13"/>
    </row>
    <row r="100" s="3" customFormat="1" ht="18" customHeight="1" spans="1:6">
      <c r="A100" s="10">
        <v>98</v>
      </c>
      <c r="B100" s="11" t="s">
        <v>107</v>
      </c>
      <c r="C100" s="11" t="s">
        <v>8</v>
      </c>
      <c r="D100" s="11" t="str">
        <f>_xlfn.XLOOKUP(B100,[2]公告!B$6:B$168,[2]公告!D$6:D$168,)</f>
        <v>医护</v>
      </c>
      <c r="E100" s="14">
        <v>1800</v>
      </c>
      <c r="F100" s="13"/>
    </row>
    <row r="101" s="3" customFormat="1" ht="18" customHeight="1" spans="1:6">
      <c r="A101" s="10">
        <v>99</v>
      </c>
      <c r="B101" s="11" t="s">
        <v>108</v>
      </c>
      <c r="C101" s="11" t="s">
        <v>8</v>
      </c>
      <c r="D101" s="11" t="str">
        <f>_xlfn.XLOOKUP(B101,[2]公告!B$6:B$168,[2]公告!D$6:D$168,)</f>
        <v>普工</v>
      </c>
      <c r="E101" s="14">
        <v>1800</v>
      </c>
      <c r="F101" s="13"/>
    </row>
    <row r="102" s="3" customFormat="1" ht="18" customHeight="1" spans="1:6">
      <c r="A102" s="10">
        <v>100</v>
      </c>
      <c r="B102" s="11" t="s">
        <v>109</v>
      </c>
      <c r="C102" s="11" t="s">
        <v>8</v>
      </c>
      <c r="D102" s="11" t="str">
        <f>_xlfn.XLOOKUP(B102,[2]公告!B$6:B$168,[2]公告!D$6:D$168,)</f>
        <v>零件组装</v>
      </c>
      <c r="E102" s="14">
        <v>1800</v>
      </c>
      <c r="F102" s="13"/>
    </row>
    <row r="103" s="3" customFormat="1" ht="18" customHeight="1" spans="1:6">
      <c r="A103" s="10">
        <v>101</v>
      </c>
      <c r="B103" s="11" t="s">
        <v>110</v>
      </c>
      <c r="C103" s="11" t="s">
        <v>8</v>
      </c>
      <c r="D103" s="11" t="str">
        <f>_xlfn.XLOOKUP(B103,[2]公告!B$6:B$168,[2]公告!D$6:D$168,)</f>
        <v>普工</v>
      </c>
      <c r="E103" s="14">
        <v>1800</v>
      </c>
      <c r="F103" s="13"/>
    </row>
    <row r="104" s="3" customFormat="1" ht="18" customHeight="1" spans="1:6">
      <c r="A104" s="10">
        <v>102</v>
      </c>
      <c r="B104" s="11" t="s">
        <v>111</v>
      </c>
      <c r="C104" s="11" t="s">
        <v>8</v>
      </c>
      <c r="D104" s="11" t="str">
        <f>_xlfn.XLOOKUP(B104,[2]公告!B$6:B$168,[2]公告!D$6:D$168,)</f>
        <v>操作工</v>
      </c>
      <c r="E104" s="14">
        <v>1800</v>
      </c>
      <c r="F104" s="13"/>
    </row>
    <row r="105" s="3" customFormat="1" ht="18" customHeight="1" spans="1:6">
      <c r="A105" s="10">
        <v>103</v>
      </c>
      <c r="B105" s="11" t="s">
        <v>112</v>
      </c>
      <c r="C105" s="11" t="s">
        <v>8</v>
      </c>
      <c r="D105" s="11" t="str">
        <f>_xlfn.XLOOKUP(B105,[2]公告!B$6:B$168,[2]公告!D$6:D$168,)</f>
        <v>聚道经理</v>
      </c>
      <c r="E105" s="14">
        <v>1800</v>
      </c>
      <c r="F105" s="13"/>
    </row>
    <row r="106" s="3" customFormat="1" ht="18" customHeight="1" spans="1:6">
      <c r="A106" s="10">
        <v>104</v>
      </c>
      <c r="B106" s="11" t="s">
        <v>113</v>
      </c>
      <c r="C106" s="11" t="s">
        <v>8</v>
      </c>
      <c r="D106" s="11" t="str">
        <f>_xlfn.XLOOKUP(B106,[2]公告!B$6:B$168,[2]公告!D$6:D$168,)</f>
        <v>秩序员</v>
      </c>
      <c r="E106" s="14">
        <v>1800</v>
      </c>
      <c r="F106" s="13"/>
    </row>
    <row r="107" s="3" customFormat="1" ht="18" customHeight="1" spans="1:6">
      <c r="A107" s="10">
        <v>105</v>
      </c>
      <c r="B107" s="11" t="s">
        <v>114</v>
      </c>
      <c r="C107" s="11" t="s">
        <v>8</v>
      </c>
      <c r="D107" s="11" t="str">
        <f>_xlfn.XLOOKUP(B107,[2]公告!B$6:B$168,[2]公告!D$6:D$168,)</f>
        <v>分拣</v>
      </c>
      <c r="E107" s="14">
        <v>1800</v>
      </c>
      <c r="F107" s="13"/>
    </row>
    <row r="108" s="3" customFormat="1" ht="18" customHeight="1" spans="1:6">
      <c r="A108" s="10">
        <v>106</v>
      </c>
      <c r="B108" s="11" t="s">
        <v>115</v>
      </c>
      <c r="C108" s="11" t="s">
        <v>8</v>
      </c>
      <c r="D108" s="11" t="str">
        <f>_xlfn.XLOOKUP(B108,[2]公告!B$6:B$168,[2]公告!D$6:D$168,)</f>
        <v>保洁</v>
      </c>
      <c r="E108" s="14">
        <v>1800</v>
      </c>
      <c r="F108" s="13"/>
    </row>
    <row r="109" s="3" customFormat="1" ht="18" customHeight="1" spans="1:6">
      <c r="A109" s="10">
        <v>107</v>
      </c>
      <c r="B109" s="11" t="s">
        <v>116</v>
      </c>
      <c r="C109" s="11" t="s">
        <v>8</v>
      </c>
      <c r="D109" s="11" t="str">
        <f>_xlfn.XLOOKUP(B109,[2]公告!B$6:B$168,[2]公告!D$6:D$168,)</f>
        <v>普工</v>
      </c>
      <c r="E109" s="14">
        <v>1800</v>
      </c>
      <c r="F109" s="13"/>
    </row>
    <row r="110" s="3" customFormat="1" ht="18" customHeight="1" spans="1:6">
      <c r="A110" s="10">
        <v>108</v>
      </c>
      <c r="B110" s="11" t="s">
        <v>117</v>
      </c>
      <c r="C110" s="11" t="s">
        <v>8</v>
      </c>
      <c r="D110" s="11" t="str">
        <f>_xlfn.XLOOKUP(B110,[2]公告!B$6:B$168,[2]公告!D$6:D$168,)</f>
        <v>包装工</v>
      </c>
      <c r="E110" s="14">
        <v>1800</v>
      </c>
      <c r="F110" s="13"/>
    </row>
    <row r="111" s="3" customFormat="1" ht="18" customHeight="1" spans="1:6">
      <c r="A111" s="10">
        <v>109</v>
      </c>
      <c r="B111" s="11" t="s">
        <v>118</v>
      </c>
      <c r="C111" s="11" t="s">
        <v>8</v>
      </c>
      <c r="D111" s="11" t="str">
        <f>_xlfn.XLOOKUP(B111,[2]公告!B$6:B$168,[2]公告!D$6:D$168,)</f>
        <v>卷纸工</v>
      </c>
      <c r="E111" s="14">
        <v>1800</v>
      </c>
      <c r="F111" s="13"/>
    </row>
    <row r="112" s="3" customFormat="1" ht="18" customHeight="1" spans="1:6">
      <c r="A112" s="10">
        <v>110</v>
      </c>
      <c r="B112" s="11" t="s">
        <v>119</v>
      </c>
      <c r="C112" s="11" t="s">
        <v>8</v>
      </c>
      <c r="D112" s="11" t="str">
        <f>_xlfn.XLOOKUP(B112,[2]公告!B$6:B$168,[2]公告!D$6:D$168,)</f>
        <v>装配工</v>
      </c>
      <c r="E112" s="14">
        <v>1800</v>
      </c>
      <c r="F112" s="13"/>
    </row>
    <row r="113" s="3" customFormat="1" ht="18" customHeight="1" spans="1:6">
      <c r="A113" s="10">
        <v>111</v>
      </c>
      <c r="B113" s="11" t="s">
        <v>120</v>
      </c>
      <c r="C113" s="11" t="s">
        <v>8</v>
      </c>
      <c r="D113" s="11" t="str">
        <f>_xlfn.XLOOKUP(B113,[2]公告!B$6:B$168,[2]公告!D$6:D$168,)</f>
        <v>秩序员</v>
      </c>
      <c r="E113" s="14">
        <v>1800</v>
      </c>
      <c r="F113" s="13"/>
    </row>
    <row r="114" s="3" customFormat="1" ht="18" customHeight="1" spans="1:6">
      <c r="A114" s="10">
        <v>112</v>
      </c>
      <c r="B114" s="11" t="s">
        <v>121</v>
      </c>
      <c r="C114" s="11" t="s">
        <v>8</v>
      </c>
      <c r="D114" s="11" t="str">
        <f>_xlfn.XLOOKUP(B114,[2]公告!B$6:B$168,[2]公告!D$6:D$168,)</f>
        <v>保洁员
</v>
      </c>
      <c r="E114" s="14">
        <v>1800</v>
      </c>
      <c r="F114" s="13"/>
    </row>
    <row r="115" s="3" customFormat="1" ht="18" customHeight="1" spans="1:6">
      <c r="A115" s="10">
        <v>113</v>
      </c>
      <c r="B115" s="11" t="s">
        <v>122</v>
      </c>
      <c r="C115" s="11" t="s">
        <v>8</v>
      </c>
      <c r="D115" s="11" t="str">
        <f>_xlfn.XLOOKUP(B115,[2]公告!B$6:B$168,[2]公告!D$6:D$168,)</f>
        <v>普工</v>
      </c>
      <c r="E115" s="14">
        <v>1800</v>
      </c>
      <c r="F115" s="13"/>
    </row>
    <row r="116" s="3" customFormat="1" ht="18" customHeight="1" spans="1:6">
      <c r="A116" s="10">
        <v>114</v>
      </c>
      <c r="B116" s="11" t="s">
        <v>123</v>
      </c>
      <c r="C116" s="11" t="s">
        <v>8</v>
      </c>
      <c r="D116" s="11" t="str">
        <f>_xlfn.XLOOKUP(B116,[2]公告!B$6:B$168,[2]公告!D$6:D$168,)</f>
        <v>保洁员
</v>
      </c>
      <c r="E116" s="14">
        <v>1800</v>
      </c>
      <c r="F116" s="13"/>
    </row>
    <row r="117" s="3" customFormat="1" ht="18" customHeight="1" spans="1:6">
      <c r="A117" s="10">
        <v>115</v>
      </c>
      <c r="B117" s="11" t="s">
        <v>124</v>
      </c>
      <c r="C117" s="11" t="s">
        <v>8</v>
      </c>
      <c r="D117" s="11" t="str">
        <f>_xlfn.XLOOKUP(B117,[2]公告!B$6:B$168,[2]公告!D$6:D$168,)</f>
        <v>会计</v>
      </c>
      <c r="E117" s="14">
        <v>1800</v>
      </c>
      <c r="F117" s="13"/>
    </row>
    <row r="118" s="3" customFormat="1" ht="18" customHeight="1" spans="1:6">
      <c r="A118" s="10">
        <v>116</v>
      </c>
      <c r="B118" s="11" t="s">
        <v>125</v>
      </c>
      <c r="C118" s="11" t="s">
        <v>8</v>
      </c>
      <c r="D118" s="11" t="str">
        <f>_xlfn.XLOOKUP(B118,[2]公告!B$6:B$168,[2]公告!D$6:D$168,)</f>
        <v>杂工</v>
      </c>
      <c r="E118" s="14">
        <v>1800</v>
      </c>
      <c r="F118" s="13"/>
    </row>
    <row r="119" s="3" customFormat="1" ht="18" customHeight="1" spans="1:6">
      <c r="A119" s="10">
        <v>117</v>
      </c>
      <c r="B119" s="11" t="s">
        <v>126</v>
      </c>
      <c r="C119" s="11" t="s">
        <v>12</v>
      </c>
      <c r="D119" s="11" t="str">
        <f>_xlfn.XLOOKUP(B119,[2]公告!B$6:B$168,[2]公告!D$6:D$168,)</f>
        <v>车身焊装工</v>
      </c>
      <c r="E119" s="14">
        <v>1800</v>
      </c>
      <c r="F119" s="13"/>
    </row>
    <row r="120" s="3" customFormat="1" ht="18" customHeight="1" spans="1:6">
      <c r="A120" s="10">
        <v>118</v>
      </c>
      <c r="B120" s="11" t="s">
        <v>127</v>
      </c>
      <c r="C120" s="11" t="s">
        <v>8</v>
      </c>
      <c r="D120" s="11" t="str">
        <f>_xlfn.XLOOKUP(B120,[2]公告!B$6:B$168,[2]公告!D$6:D$168,)</f>
        <v>普工</v>
      </c>
      <c r="E120" s="14">
        <v>1800</v>
      </c>
      <c r="F120" s="13"/>
    </row>
    <row r="121" s="3" customFormat="1" ht="18" customHeight="1" spans="1:6">
      <c r="A121" s="10">
        <v>119</v>
      </c>
      <c r="B121" s="11" t="s">
        <v>128</v>
      </c>
      <c r="C121" s="11" t="s">
        <v>8</v>
      </c>
      <c r="D121" s="11" t="str">
        <f>_xlfn.XLOOKUP(B121,[2]公告!B$6:B$168,[2]公告!D$6:D$168,)</f>
        <v>装卸工</v>
      </c>
      <c r="E121" s="14">
        <v>1800</v>
      </c>
      <c r="F121" s="13"/>
    </row>
    <row r="122" s="3" customFormat="1" ht="18" customHeight="1" spans="1:6">
      <c r="A122" s="10">
        <v>120</v>
      </c>
      <c r="B122" s="11" t="s">
        <v>129</v>
      </c>
      <c r="C122" s="11" t="s">
        <v>8</v>
      </c>
      <c r="D122" s="11" t="str">
        <f>_xlfn.XLOOKUP(B122,[2]公告!B$6:B$168,[2]公告!D$6:D$168,)</f>
        <v>环境主管</v>
      </c>
      <c r="E122" s="14">
        <v>1800</v>
      </c>
      <c r="F122" s="13"/>
    </row>
    <row r="123" s="3" customFormat="1" ht="18" customHeight="1" spans="1:6">
      <c r="A123" s="10">
        <v>121</v>
      </c>
      <c r="B123" s="11" t="s">
        <v>130</v>
      </c>
      <c r="C123" s="11" t="s">
        <v>8</v>
      </c>
      <c r="D123" s="11" t="str">
        <f>_xlfn.XLOOKUP(B123,[2]公告!B$6:B$168,[2]公告!D$6:D$168,)</f>
        <v>切配工</v>
      </c>
      <c r="E123" s="14">
        <v>1800</v>
      </c>
      <c r="F123" s="13"/>
    </row>
    <row r="124" s="3" customFormat="1" ht="18" customHeight="1" spans="1:6">
      <c r="A124" s="10">
        <v>122</v>
      </c>
      <c r="B124" s="11" t="s">
        <v>131</v>
      </c>
      <c r="C124" s="11" t="s">
        <v>8</v>
      </c>
      <c r="D124" s="11" t="str">
        <f>_xlfn.XLOOKUP(B124,[2]公告!B$6:B$168,[2]公告!D$6:D$168,)</f>
        <v>后厨</v>
      </c>
      <c r="E124" s="14">
        <v>1800</v>
      </c>
      <c r="F124" s="13"/>
    </row>
    <row r="125" s="3" customFormat="1" ht="18" customHeight="1" spans="1:6">
      <c r="A125" s="10">
        <v>123</v>
      </c>
      <c r="B125" s="11" t="s">
        <v>132</v>
      </c>
      <c r="C125" s="11" t="s">
        <v>8</v>
      </c>
      <c r="D125" s="11" t="str">
        <f>_xlfn.XLOOKUP(B125,[2]公告!B$6:B$168,[2]公告!D$6:D$168,)</f>
        <v>普工</v>
      </c>
      <c r="E125" s="14">
        <v>1800</v>
      </c>
      <c r="F125" s="13"/>
    </row>
    <row r="126" s="3" customFormat="1" ht="18" customHeight="1" spans="1:6">
      <c r="A126" s="10">
        <v>124</v>
      </c>
      <c r="B126" s="11" t="s">
        <v>133</v>
      </c>
      <c r="C126" s="11" t="s">
        <v>8</v>
      </c>
      <c r="D126" s="11" t="str">
        <f>_xlfn.XLOOKUP(B126,[2]公告!B$6:B$168,[2]公告!D$6:D$168,)</f>
        <v>配菜员</v>
      </c>
      <c r="E126" s="14">
        <v>1800</v>
      </c>
      <c r="F126" s="13"/>
    </row>
    <row r="127" s="3" customFormat="1" ht="18" customHeight="1" spans="1:6">
      <c r="A127" s="10">
        <v>125</v>
      </c>
      <c r="B127" s="11" t="s">
        <v>134</v>
      </c>
      <c r="C127" s="11" t="s">
        <v>8</v>
      </c>
      <c r="D127" s="11" t="str">
        <f>_xlfn.XLOOKUP(B127,[2]公告!B$6:B$168,[2]公告!D$6:D$168,)</f>
        <v>普工</v>
      </c>
      <c r="E127" s="14">
        <v>1800</v>
      </c>
      <c r="F127" s="13"/>
    </row>
    <row r="128" s="3" customFormat="1" ht="18" customHeight="1" spans="1:6">
      <c r="A128" s="10">
        <v>126</v>
      </c>
      <c r="B128" s="11" t="s">
        <v>135</v>
      </c>
      <c r="C128" s="11" t="s">
        <v>8</v>
      </c>
      <c r="D128" s="11" t="str">
        <f>_xlfn.XLOOKUP(B128,[2]公告!B$6:B$168,[2]公告!D$6:D$168,)</f>
        <v>普工</v>
      </c>
      <c r="E128" s="14">
        <v>1800</v>
      </c>
      <c r="F128" s="13"/>
    </row>
    <row r="129" s="3" customFormat="1" ht="18" customHeight="1" spans="1:6">
      <c r="A129" s="10">
        <v>127</v>
      </c>
      <c r="B129" s="11" t="s">
        <v>136</v>
      </c>
      <c r="C129" s="11" t="s">
        <v>10</v>
      </c>
      <c r="D129" s="11" t="str">
        <f>_xlfn.XLOOKUP(B129,[2]公告!B$6:B$168,[2]公告!D$6:D$168,)</f>
        <v>普工</v>
      </c>
      <c r="E129" s="14">
        <v>1800</v>
      </c>
      <c r="F129" s="13"/>
    </row>
    <row r="130" s="3" customFormat="1" ht="18" customHeight="1" spans="1:6">
      <c r="A130" s="10">
        <v>128</v>
      </c>
      <c r="B130" s="11" t="s">
        <v>137</v>
      </c>
      <c r="C130" s="11" t="s">
        <v>8</v>
      </c>
      <c r="D130" s="11" t="str">
        <f>_xlfn.XLOOKUP(B130,[2]公告!B$6:B$168,[2]公告!D$6:D$168,)</f>
        <v>销售员</v>
      </c>
      <c r="E130" s="14">
        <v>1800</v>
      </c>
      <c r="F130" s="13"/>
    </row>
    <row r="131" s="3" customFormat="1" ht="18" customHeight="1" spans="1:6">
      <c r="A131" s="10">
        <v>129</v>
      </c>
      <c r="B131" s="11" t="s">
        <v>138</v>
      </c>
      <c r="C131" s="11" t="s">
        <v>8</v>
      </c>
      <c r="D131" s="11" t="str">
        <f>_xlfn.XLOOKUP(B131,[2]公告!B$6:B$168,[2]公告!D$6:D$168,)</f>
        <v>主任助理</v>
      </c>
      <c r="E131" s="14">
        <v>1800</v>
      </c>
      <c r="F131" s="13"/>
    </row>
    <row r="132" s="3" customFormat="1" ht="18" customHeight="1" spans="1:6">
      <c r="A132" s="10">
        <v>130</v>
      </c>
      <c r="B132" s="11" t="s">
        <v>139</v>
      </c>
      <c r="C132" s="11" t="s">
        <v>8</v>
      </c>
      <c r="D132" s="11" t="str">
        <f>_xlfn.XLOOKUP(B132,[2]公告!B$6:B$168,[2]公告!D$6:D$168,)</f>
        <v>普工</v>
      </c>
      <c r="E132" s="14">
        <v>1800</v>
      </c>
      <c r="F132" s="13"/>
    </row>
    <row r="133" s="3" customFormat="1" ht="18" customHeight="1" spans="1:6">
      <c r="A133" s="10">
        <v>131</v>
      </c>
      <c r="B133" s="11" t="s">
        <v>140</v>
      </c>
      <c r="C133" s="11" t="s">
        <v>10</v>
      </c>
      <c r="D133" s="11" t="str">
        <f>_xlfn.XLOOKUP(B133,[2]公告!B$6:B$168,[2]公告!D$6:D$168,)</f>
        <v>普工</v>
      </c>
      <c r="E133" s="14">
        <v>1800</v>
      </c>
      <c r="F133" s="13"/>
    </row>
    <row r="134" s="3" customFormat="1" ht="18" customHeight="1" spans="1:6">
      <c r="A134" s="10">
        <v>132</v>
      </c>
      <c r="B134" s="11" t="s">
        <v>141</v>
      </c>
      <c r="C134" s="11" t="s">
        <v>8</v>
      </c>
      <c r="D134" s="11" t="str">
        <f>_xlfn.XLOOKUP(B134,[2]公告!B$6:B$168,[2]公告!D$6:D$168,)</f>
        <v>普工</v>
      </c>
      <c r="E134" s="14">
        <v>1800</v>
      </c>
      <c r="F134" s="13"/>
    </row>
    <row r="135" s="3" customFormat="1" ht="18" customHeight="1" spans="1:6">
      <c r="A135" s="10">
        <v>133</v>
      </c>
      <c r="B135" s="11" t="s">
        <v>142</v>
      </c>
      <c r="C135" s="11" t="s">
        <v>8</v>
      </c>
      <c r="D135" s="11" t="str">
        <f>_xlfn.XLOOKUP(B135,[2]公告!B$6:B$168,[2]公告!D$6:D$168,)</f>
        <v>普工</v>
      </c>
      <c r="E135" s="14">
        <v>1800</v>
      </c>
      <c r="F135" s="13"/>
    </row>
    <row r="136" s="3" customFormat="1" ht="18" customHeight="1" spans="1:6">
      <c r="A136" s="10">
        <v>134</v>
      </c>
      <c r="B136" s="11" t="s">
        <v>143</v>
      </c>
      <c r="C136" s="11" t="s">
        <v>12</v>
      </c>
      <c r="D136" s="11" t="str">
        <f>_xlfn.XLOOKUP(B136,[2]公告!B$6:B$168,[2]公告!D$6:D$168,)</f>
        <v>后厨</v>
      </c>
      <c r="E136" s="14">
        <v>1800</v>
      </c>
      <c r="F136" s="13"/>
    </row>
    <row r="137" s="3" customFormat="1" ht="18" customHeight="1" spans="1:6">
      <c r="A137" s="10">
        <v>135</v>
      </c>
      <c r="B137" s="11" t="s">
        <v>144</v>
      </c>
      <c r="C137" s="11" t="s">
        <v>8</v>
      </c>
      <c r="D137" s="11" t="str">
        <f>_xlfn.XLOOKUP(B137,[2]公告!B$6:B$168,[2]公告!D$6:D$168,)</f>
        <v>杂工</v>
      </c>
      <c r="E137" s="14">
        <v>1800</v>
      </c>
      <c r="F137" s="13"/>
    </row>
    <row r="138" s="3" customFormat="1" ht="18" customHeight="1" spans="1:6">
      <c r="A138" s="10">
        <v>136</v>
      </c>
      <c r="B138" s="11" t="s">
        <v>145</v>
      </c>
      <c r="C138" s="11" t="s">
        <v>8</v>
      </c>
      <c r="D138" s="11" t="str">
        <f>_xlfn.XLOOKUP(B138,[2]公告!B$6:B$168,[2]公告!D$6:D$168,)</f>
        <v>数控操作工</v>
      </c>
      <c r="E138" s="14">
        <v>1800</v>
      </c>
      <c r="F138" s="13"/>
    </row>
    <row r="139" s="3" customFormat="1" ht="18" customHeight="1" spans="1:6">
      <c r="A139" s="10">
        <v>137</v>
      </c>
      <c r="B139" s="11" t="s">
        <v>146</v>
      </c>
      <c r="C139" s="11" t="s">
        <v>8</v>
      </c>
      <c r="D139" s="11" t="str">
        <f>_xlfn.XLOOKUP(B139,[2]公告!B$6:B$168,[2]公告!D$6:D$168,)</f>
        <v>美工</v>
      </c>
      <c r="E139" s="14">
        <v>1800</v>
      </c>
      <c r="F139" s="13"/>
    </row>
    <row r="140" s="3" customFormat="1" ht="18" customHeight="1" spans="1:6">
      <c r="A140" s="10">
        <v>138</v>
      </c>
      <c r="B140" s="11" t="s">
        <v>147</v>
      </c>
      <c r="C140" s="11" t="s">
        <v>8</v>
      </c>
      <c r="D140" s="11" t="str">
        <f>_xlfn.XLOOKUP(B140,[2]公告!B$6:B$168,[2]公告!D$6:D$168,)</f>
        <v>检修工</v>
      </c>
      <c r="E140" s="14">
        <v>1800</v>
      </c>
      <c r="F140" s="13"/>
    </row>
    <row r="141" s="3" customFormat="1" ht="18" customHeight="1" spans="1:6">
      <c r="A141" s="10">
        <v>139</v>
      </c>
      <c r="B141" s="11" t="s">
        <v>148</v>
      </c>
      <c r="C141" s="11" t="s">
        <v>8</v>
      </c>
      <c r="D141" s="11" t="str">
        <f>_xlfn.XLOOKUP(B141,[2]公告!B$6:B$168,[2]公告!D$6:D$168,)</f>
        <v>收银员</v>
      </c>
      <c r="E141" s="14">
        <v>1800</v>
      </c>
      <c r="F141" s="13"/>
    </row>
    <row r="142" s="3" customFormat="1" ht="18" customHeight="1" spans="1:6">
      <c r="A142" s="10">
        <v>140</v>
      </c>
      <c r="B142" s="11" t="s">
        <v>149</v>
      </c>
      <c r="C142" s="11" t="s">
        <v>8</v>
      </c>
      <c r="D142" s="11" t="str">
        <f>_xlfn.XLOOKUP(B142,[2]公告!B$6:B$168,[2]公告!D$6:D$168,)</f>
        <v>司机</v>
      </c>
      <c r="E142" s="14">
        <v>1800</v>
      </c>
      <c r="F142" s="13"/>
    </row>
    <row r="143" s="3" customFormat="1" ht="18" customHeight="1" spans="1:6">
      <c r="A143" s="10">
        <v>141</v>
      </c>
      <c r="B143" s="11" t="s">
        <v>150</v>
      </c>
      <c r="C143" s="11" t="s">
        <v>12</v>
      </c>
      <c r="D143" s="11" t="str">
        <f>_xlfn.XLOOKUP(B143,[2]公告!B$6:B$168,[2]公告!D$6:D$168,)</f>
        <v>配送工</v>
      </c>
      <c r="E143" s="14">
        <v>900</v>
      </c>
      <c r="F143" s="13"/>
    </row>
    <row r="144" s="3" customFormat="1" ht="18" customHeight="1" spans="1:6">
      <c r="A144" s="10">
        <v>142</v>
      </c>
      <c r="B144" s="11" t="s">
        <v>151</v>
      </c>
      <c r="C144" s="11" t="s">
        <v>8</v>
      </c>
      <c r="D144" s="11" t="str">
        <f>_xlfn.XLOOKUP(B144,[2]公告!B$6:B$168,[2]公告!D$6:D$168,)</f>
        <v>配送工</v>
      </c>
      <c r="E144" s="14">
        <v>1800</v>
      </c>
      <c r="F144" s="13"/>
    </row>
    <row r="145" s="3" customFormat="1" ht="18" customHeight="1" spans="1:6">
      <c r="A145" s="10">
        <v>143</v>
      </c>
      <c r="B145" s="11" t="s">
        <v>152</v>
      </c>
      <c r="C145" s="11" t="s">
        <v>8</v>
      </c>
      <c r="D145" s="11" t="str">
        <f>_xlfn.XLOOKUP(B145,[2]公告!B$6:B$168,[2]公告!D$6:D$168,)</f>
        <v>普工</v>
      </c>
      <c r="E145" s="14">
        <v>1800</v>
      </c>
      <c r="F145" s="13"/>
    </row>
    <row r="146" s="3" customFormat="1" ht="18" customHeight="1" spans="1:6">
      <c r="A146" s="10">
        <v>144</v>
      </c>
      <c r="B146" s="11" t="s">
        <v>153</v>
      </c>
      <c r="C146" s="11" t="s">
        <v>8</v>
      </c>
      <c r="D146" s="11" t="str">
        <f>_xlfn.XLOOKUP(B146,[2]公告!B$6:B$168,[2]公告!D$6:D$168,)</f>
        <v>普工</v>
      </c>
      <c r="E146" s="14">
        <v>1800</v>
      </c>
      <c r="F146" s="13"/>
    </row>
    <row r="147" s="3" customFormat="1" ht="18" customHeight="1" spans="1:6">
      <c r="A147" s="10">
        <v>145</v>
      </c>
      <c r="B147" s="11" t="s">
        <v>154</v>
      </c>
      <c r="C147" s="11" t="s">
        <v>8</v>
      </c>
      <c r="D147" s="11" t="str">
        <f>_xlfn.XLOOKUP(B147,[2]公告!B$6:B$168,[2]公告!D$6:D$168,)</f>
        <v>装车员</v>
      </c>
      <c r="E147" s="14">
        <v>1800</v>
      </c>
      <c r="F147" s="13"/>
    </row>
    <row r="148" s="3" customFormat="1" ht="18" customHeight="1" spans="1:6">
      <c r="A148" s="10">
        <v>146</v>
      </c>
      <c r="B148" s="11" t="s">
        <v>155</v>
      </c>
      <c r="C148" s="11" t="s">
        <v>8</v>
      </c>
      <c r="D148" s="11" t="str">
        <f>_xlfn.XLOOKUP(B148,[2]公告!B$6:B$168,[2]公告!D$6:D$168,)</f>
        <v>搬运工</v>
      </c>
      <c r="E148" s="14">
        <v>1800</v>
      </c>
      <c r="F148" s="13"/>
    </row>
    <row r="149" s="3" customFormat="1" ht="18" customHeight="1" spans="1:6">
      <c r="A149" s="10">
        <v>147</v>
      </c>
      <c r="B149" s="11" t="s">
        <v>156</v>
      </c>
      <c r="C149" s="11" t="s">
        <v>8</v>
      </c>
      <c r="D149" s="11" t="str">
        <f>_xlfn.XLOOKUP(B149,[2]公告!B$6:B$168,[2]公告!D$6:D$168,)</f>
        <v>店长</v>
      </c>
      <c r="E149" s="14">
        <v>1800</v>
      </c>
      <c r="F149" s="13"/>
    </row>
    <row r="150" s="3" customFormat="1" ht="18" customHeight="1" spans="1:6">
      <c r="A150" s="10">
        <v>148</v>
      </c>
      <c r="B150" s="11" t="s">
        <v>157</v>
      </c>
      <c r="C150" s="11" t="s">
        <v>8</v>
      </c>
      <c r="D150" s="11" t="str">
        <f>_xlfn.XLOOKUP(B150,[2]公告!B$6:B$168,[2]公告!D$6:D$168,)</f>
        <v>普工</v>
      </c>
      <c r="E150" s="14">
        <v>1800</v>
      </c>
      <c r="F150" s="13"/>
    </row>
    <row r="151" s="3" customFormat="1" ht="18" customHeight="1" spans="1:6">
      <c r="A151" s="10">
        <v>149</v>
      </c>
      <c r="B151" s="11" t="s">
        <v>158</v>
      </c>
      <c r="C151" s="11" t="s">
        <v>8</v>
      </c>
      <c r="D151" s="11" t="str">
        <f>_xlfn.XLOOKUP(B151,[2]公告!B$6:B$168,[2]公告!D$6:D$168,)</f>
        <v>配送员</v>
      </c>
      <c r="E151" s="14">
        <v>1800</v>
      </c>
      <c r="F151" s="13"/>
    </row>
    <row r="152" s="3" customFormat="1" ht="18" customHeight="1" spans="1:6">
      <c r="A152" s="10">
        <v>150</v>
      </c>
      <c r="B152" s="11" t="s">
        <v>159</v>
      </c>
      <c r="C152" s="11" t="s">
        <v>8</v>
      </c>
      <c r="D152" s="11" t="str">
        <f>_xlfn.XLOOKUP(B152,[2]公告!B$6:B$168,[2]公告!D$6:D$168,)</f>
        <v>配送员</v>
      </c>
      <c r="E152" s="14">
        <v>1800</v>
      </c>
      <c r="F152" s="13"/>
    </row>
    <row r="153" s="3" customFormat="1" ht="18" customHeight="1" spans="1:6">
      <c r="A153" s="10">
        <v>151</v>
      </c>
      <c r="B153" s="11" t="s">
        <v>160</v>
      </c>
      <c r="C153" s="11" t="s">
        <v>8</v>
      </c>
      <c r="D153" s="11" t="str">
        <f>_xlfn.XLOOKUP(B153,[2]公告!B$6:B$168,[2]公告!D$6:D$168,)</f>
        <v>仓库管理</v>
      </c>
      <c r="E153" s="14">
        <v>1800</v>
      </c>
      <c r="F153" s="13"/>
    </row>
    <row r="154" s="3" customFormat="1" ht="18" customHeight="1" spans="1:6">
      <c r="A154" s="10">
        <v>152</v>
      </c>
      <c r="B154" s="11" t="s">
        <v>161</v>
      </c>
      <c r="C154" s="11" t="s">
        <v>8</v>
      </c>
      <c r="D154" s="11" t="str">
        <f>_xlfn.XLOOKUP(B154,[2]公告!B$6:B$168,[2]公告!D$6:D$168,)</f>
        <v>保洁</v>
      </c>
      <c r="E154" s="14">
        <v>1800</v>
      </c>
      <c r="F154" s="13"/>
    </row>
    <row r="155" s="3" customFormat="1" ht="18" customHeight="1" spans="1:6">
      <c r="A155" s="10">
        <v>153</v>
      </c>
      <c r="B155" s="11" t="s">
        <v>162</v>
      </c>
      <c r="C155" s="11" t="s">
        <v>8</v>
      </c>
      <c r="D155" s="11" t="str">
        <f>_xlfn.XLOOKUP(B155,[2]公告!B$6:B$168,[2]公告!D$6:D$168,)</f>
        <v>保洁</v>
      </c>
      <c r="E155" s="14">
        <v>1800</v>
      </c>
      <c r="F155" s="13"/>
    </row>
    <row r="156" s="3" customFormat="1" ht="18" customHeight="1" spans="1:6">
      <c r="A156" s="10">
        <v>154</v>
      </c>
      <c r="B156" s="11" t="s">
        <v>163</v>
      </c>
      <c r="C156" s="11" t="s">
        <v>8</v>
      </c>
      <c r="D156" s="11" t="str">
        <f>_xlfn.XLOOKUP(B156,[2]公告!B$6:B$168,[2]公告!D$6:D$168,)</f>
        <v>普工</v>
      </c>
      <c r="E156" s="14">
        <v>1800</v>
      </c>
      <c r="F156" s="13"/>
    </row>
    <row r="157" s="3" customFormat="1" ht="18" customHeight="1" spans="1:6">
      <c r="A157" s="10">
        <v>155</v>
      </c>
      <c r="B157" s="11" t="s">
        <v>164</v>
      </c>
      <c r="C157" s="11" t="s">
        <v>8</v>
      </c>
      <c r="D157" s="11" t="str">
        <f>_xlfn.XLOOKUP(B157,[2]公告!B$6:B$168,[2]公告!D$6:D$168,)</f>
        <v>普工</v>
      </c>
      <c r="E157" s="14">
        <v>1800</v>
      </c>
      <c r="F157" s="13"/>
    </row>
    <row r="158" s="3" customFormat="1" ht="18" customHeight="1" spans="1:6">
      <c r="A158" s="10">
        <v>156</v>
      </c>
      <c r="B158" s="11" t="s">
        <v>165</v>
      </c>
      <c r="C158" s="11" t="s">
        <v>8</v>
      </c>
      <c r="D158" s="11" t="str">
        <f>_xlfn.XLOOKUP(B158,[2]公告!B$6:B$168,[2]公告!D$6:D$168,)</f>
        <v>普工</v>
      </c>
      <c r="E158" s="14">
        <v>1800</v>
      </c>
      <c r="F158" s="13"/>
    </row>
    <row r="159" s="3" customFormat="1" ht="18" customHeight="1" spans="1:6">
      <c r="A159" s="10">
        <v>157</v>
      </c>
      <c r="B159" s="11" t="s">
        <v>166</v>
      </c>
      <c r="C159" s="11" t="s">
        <v>8</v>
      </c>
      <c r="D159" s="11" t="str">
        <f>_xlfn.XLOOKUP(B159,[2]公告!B$6:B$168,[2]公告!D$6:D$168,)</f>
        <v>保洁</v>
      </c>
      <c r="E159" s="14">
        <v>1800</v>
      </c>
      <c r="F159" s="13"/>
    </row>
    <row r="160" s="3" customFormat="1" ht="18" customHeight="1" spans="1:6">
      <c r="A160" s="10">
        <v>158</v>
      </c>
      <c r="B160" s="11" t="s">
        <v>167</v>
      </c>
      <c r="C160" s="11" t="s">
        <v>8</v>
      </c>
      <c r="D160" s="11" t="str">
        <f>_xlfn.XLOOKUP(B160,[2]公告!B$6:B$168,[2]公告!D$6:D$168,)</f>
        <v>普工</v>
      </c>
      <c r="E160" s="14">
        <v>1800</v>
      </c>
      <c r="F160" s="13"/>
    </row>
    <row r="161" s="3" customFormat="1" ht="18" customHeight="1" spans="1:6">
      <c r="A161" s="10">
        <v>159</v>
      </c>
      <c r="B161" s="11" t="s">
        <v>168</v>
      </c>
      <c r="C161" s="11" t="s">
        <v>8</v>
      </c>
      <c r="D161" s="11" t="str">
        <f>_xlfn.XLOOKUP(B161,[2]公告!B$6:B$168,[2]公告!D$6:D$168,)</f>
        <v>普工</v>
      </c>
      <c r="E161" s="14">
        <v>1800</v>
      </c>
      <c r="F161" s="13"/>
    </row>
    <row r="162" s="3" customFormat="1" ht="18" customHeight="1" spans="1:6">
      <c r="A162" s="10">
        <v>160</v>
      </c>
      <c r="B162" s="11" t="s">
        <v>169</v>
      </c>
      <c r="C162" s="11" t="s">
        <v>8</v>
      </c>
      <c r="D162" s="11" t="str">
        <f>_xlfn.XLOOKUP(B162,[2]公告!B$6:B$168,[2]公告!D$6:D$168,)</f>
        <v>维修工</v>
      </c>
      <c r="E162" s="14">
        <v>1800</v>
      </c>
      <c r="F162" s="13"/>
    </row>
    <row r="163" s="3" customFormat="1" ht="18" customHeight="1" spans="1:6">
      <c r="A163" s="10">
        <v>161</v>
      </c>
      <c r="B163" s="11" t="s">
        <v>170</v>
      </c>
      <c r="C163" s="11" t="s">
        <v>8</v>
      </c>
      <c r="D163" s="11" t="str">
        <f>_xlfn.XLOOKUP(B163,[2]公告!B$6:B$168,[2]公告!D$6:D$168,)</f>
        <v>普工</v>
      </c>
      <c r="E163" s="14">
        <v>1800</v>
      </c>
      <c r="F163" s="13"/>
    </row>
    <row r="164" s="3" customFormat="1" ht="18" customHeight="1" spans="1:6">
      <c r="A164" s="10">
        <v>162</v>
      </c>
      <c r="B164" s="11" t="s">
        <v>171</v>
      </c>
      <c r="C164" s="11" t="s">
        <v>8</v>
      </c>
      <c r="D164" s="11" t="str">
        <f>_xlfn.XLOOKUP(B164,[2]公告!B$6:B$168,[2]公告!D$6:D$168,)</f>
        <v>普工</v>
      </c>
      <c r="E164" s="14">
        <v>1500</v>
      </c>
      <c r="F164" s="13"/>
    </row>
    <row r="165" s="3" customFormat="1" ht="18" customHeight="1" spans="1:6">
      <c r="A165" s="10">
        <v>163</v>
      </c>
      <c r="B165" s="11" t="s">
        <v>172</v>
      </c>
      <c r="C165" s="11" t="s">
        <v>8</v>
      </c>
      <c r="D165" s="11" t="str">
        <f>_xlfn.XLOOKUP(B165,[2]公告!B$6:B$168,[2]公告!D$6:D$168,)</f>
        <v>洗碗工</v>
      </c>
      <c r="E165" s="14">
        <v>1800</v>
      </c>
      <c r="F165" s="13"/>
    </row>
    <row r="166" s="3" customFormat="1" ht="18" customHeight="1" spans="1:6">
      <c r="A166" s="10">
        <v>164</v>
      </c>
      <c r="B166" s="11" t="s">
        <v>173</v>
      </c>
      <c r="C166" s="11" t="s">
        <v>8</v>
      </c>
      <c r="D166" s="11" t="str">
        <f>_xlfn.XLOOKUP(B166,[2]公告!B$6:B$168,[2]公告!D$6:D$168,)</f>
        <v>普工</v>
      </c>
      <c r="E166" s="14">
        <v>1800</v>
      </c>
      <c r="F166" s="13"/>
    </row>
    <row r="167" s="3" customFormat="1" ht="18" customHeight="1" spans="1:6">
      <c r="A167" s="10">
        <v>165</v>
      </c>
      <c r="B167" s="11" t="s">
        <v>174</v>
      </c>
      <c r="C167" s="11" t="s">
        <v>8</v>
      </c>
      <c r="D167" s="11" t="str">
        <f>_xlfn.XLOOKUP(B167,[2]公告!B$6:B$168,[2]公告!D$6:D$168,)</f>
        <v>普工</v>
      </c>
      <c r="E167" s="14">
        <v>1800</v>
      </c>
      <c r="F167" s="13"/>
    </row>
    <row r="168" s="3" customFormat="1" ht="18" customHeight="1" spans="1:6">
      <c r="A168" s="10">
        <v>166</v>
      </c>
      <c r="B168" s="11" t="s">
        <v>175</v>
      </c>
      <c r="C168" s="11" t="s">
        <v>8</v>
      </c>
      <c r="D168" s="11" t="str">
        <f>_xlfn.XLOOKUP(B168,[2]公告!B$6:B$168,[2]公告!D$6:D$168,)</f>
        <v>勤杂工</v>
      </c>
      <c r="E168" s="14">
        <v>1500</v>
      </c>
      <c r="F168" s="13"/>
    </row>
    <row r="169" s="3" customFormat="1" ht="18" customHeight="1" spans="1:6">
      <c r="A169" s="10">
        <v>167</v>
      </c>
      <c r="B169" s="11" t="s">
        <v>176</v>
      </c>
      <c r="C169" s="11" t="s">
        <v>10</v>
      </c>
      <c r="D169" s="11" t="str">
        <f>_xlfn.XLOOKUP(B169,[2]公告!B$6:B$168,[2]公告!D$6:D$168,)</f>
        <v>包装工</v>
      </c>
      <c r="E169" s="14">
        <v>1800</v>
      </c>
      <c r="F169" s="13"/>
    </row>
    <row r="170" s="3" customFormat="1" ht="18" customHeight="1" spans="1:6">
      <c r="A170" s="10">
        <v>168</v>
      </c>
      <c r="B170" s="11" t="s">
        <v>177</v>
      </c>
      <c r="C170" s="11" t="s">
        <v>8</v>
      </c>
      <c r="D170" s="11" t="str">
        <f>_xlfn.XLOOKUP(B170,[2]公告!B$6:B$168,[2]公告!D$6:D$168,)</f>
        <v>销售易</v>
      </c>
      <c r="E170" s="14">
        <v>1800</v>
      </c>
      <c r="F170" s="13"/>
    </row>
    <row r="171" s="3" customFormat="1" ht="18" customHeight="1" spans="1:6">
      <c r="A171" s="10">
        <v>169</v>
      </c>
      <c r="B171" s="11" t="s">
        <v>178</v>
      </c>
      <c r="C171" s="11" t="s">
        <v>10</v>
      </c>
      <c r="D171" s="11" t="str">
        <f>_xlfn.XLOOKUP(B171,[2]公告!B$6:B$168,[2]公告!D$6:D$168,)</f>
        <v>业务员</v>
      </c>
      <c r="E171" s="14">
        <v>1800</v>
      </c>
      <c r="F171" s="13"/>
    </row>
    <row r="172" s="3" customFormat="1" ht="18" customHeight="1" spans="1:6">
      <c r="A172" s="10">
        <v>170</v>
      </c>
      <c r="B172" s="11" t="s">
        <v>179</v>
      </c>
      <c r="C172" s="11" t="s">
        <v>8</v>
      </c>
      <c r="D172" s="11" t="str">
        <f>_xlfn.XLOOKUP(B172,[2]公告!B$6:B$168,[2]公告!D$6:D$168,)</f>
        <v>搬运工</v>
      </c>
      <c r="E172" s="14">
        <v>1800</v>
      </c>
      <c r="F172" s="13"/>
    </row>
    <row r="173" s="3" customFormat="1" ht="18" customHeight="1" spans="1:6">
      <c r="A173" s="10">
        <v>171</v>
      </c>
      <c r="B173" s="11" t="s">
        <v>180</v>
      </c>
      <c r="C173" s="11" t="s">
        <v>8</v>
      </c>
      <c r="D173" s="11" t="str">
        <f>_xlfn.XLOOKUP(B173,[2]公告!B$6:B$168,[2]公告!D$6:D$168,)</f>
        <v>主任助理</v>
      </c>
      <c r="E173" s="14">
        <v>900</v>
      </c>
      <c r="F173" s="13"/>
    </row>
    <row r="174" s="3" customFormat="1" ht="18" customHeight="1" spans="1:6">
      <c r="A174" s="10">
        <v>172</v>
      </c>
      <c r="B174" s="11" t="s">
        <v>181</v>
      </c>
      <c r="C174" s="11" t="s">
        <v>8</v>
      </c>
      <c r="D174" s="11" t="str">
        <f>_xlfn.XLOOKUP(B174,[2]公告!B$6:B$168,[2]公告!D$6:D$168,)</f>
        <v>包装工</v>
      </c>
      <c r="E174" s="14">
        <v>1800</v>
      </c>
      <c r="F174" s="13"/>
    </row>
    <row r="175" s="3" customFormat="1" ht="18" customHeight="1" spans="1:6">
      <c r="A175" s="10">
        <v>173</v>
      </c>
      <c r="B175" s="11" t="s">
        <v>182</v>
      </c>
      <c r="C175" s="11" t="s">
        <v>8</v>
      </c>
      <c r="D175" s="11" t="str">
        <f>_xlfn.XLOOKUP(B175,[2]公告!B$6:B$168,[2]公告!D$6:D$168,)</f>
        <v>普工</v>
      </c>
      <c r="E175" s="14">
        <v>1800</v>
      </c>
      <c r="F175" s="13"/>
    </row>
    <row r="176" s="3" customFormat="1" ht="18" customHeight="1" spans="1:6">
      <c r="A176" s="10">
        <v>174</v>
      </c>
      <c r="B176" s="11" t="s">
        <v>183</v>
      </c>
      <c r="C176" s="11" t="s">
        <v>8</v>
      </c>
      <c r="D176" s="11" t="str">
        <f>_xlfn.XLOOKUP(B176,[2]公告!B$6:B$168,[2]公告!D$6:D$168,)</f>
        <v>服务员</v>
      </c>
      <c r="E176" s="14">
        <v>900</v>
      </c>
      <c r="F176" s="13"/>
    </row>
    <row r="177" s="3" customFormat="1" ht="18" customHeight="1" spans="1:6">
      <c r="A177" s="10">
        <v>175</v>
      </c>
      <c r="B177" s="11" t="s">
        <v>184</v>
      </c>
      <c r="C177" s="11" t="s">
        <v>8</v>
      </c>
      <c r="D177" s="11" t="str">
        <f>_xlfn.XLOOKUP(B177,[2]公告!B$6:B$168,[2]公告!D$6:D$168,)</f>
        <v>装配工</v>
      </c>
      <c r="E177" s="14">
        <v>1800</v>
      </c>
      <c r="F177" s="13"/>
    </row>
    <row r="178" s="3" customFormat="1" ht="18" customHeight="1" spans="1:6">
      <c r="A178" s="10">
        <v>176</v>
      </c>
      <c r="B178" s="11" t="s">
        <v>185</v>
      </c>
      <c r="C178" s="11" t="s">
        <v>8</v>
      </c>
      <c r="D178" s="11" t="str">
        <f>_xlfn.XLOOKUP(B178,[2]公告!B$6:B$168,[2]公告!D$6:D$168,)</f>
        <v>普工</v>
      </c>
      <c r="E178" s="14">
        <v>1800</v>
      </c>
      <c r="F178" s="13"/>
    </row>
    <row r="179" s="3" customFormat="1" ht="18" customHeight="1" spans="1:6">
      <c r="A179" s="10">
        <v>177</v>
      </c>
      <c r="B179" s="11" t="s">
        <v>186</v>
      </c>
      <c r="C179" s="11" t="s">
        <v>8</v>
      </c>
      <c r="D179" s="11" t="str">
        <f>_xlfn.XLOOKUP(B179,[2]公告!B$6:B$168,[2]公告!D$6:D$168,)</f>
        <v>秩序员</v>
      </c>
      <c r="E179" s="14">
        <v>1800</v>
      </c>
      <c r="F179" s="13"/>
    </row>
    <row r="180" s="3" customFormat="1" ht="18" customHeight="1" spans="1:6">
      <c r="A180" s="10">
        <v>178</v>
      </c>
      <c r="B180" s="11" t="s">
        <v>187</v>
      </c>
      <c r="C180" s="11" t="s">
        <v>8</v>
      </c>
      <c r="D180" s="11" t="str">
        <f>_xlfn.XLOOKUP(B180,[2]公告!B$6:B$168,[2]公告!D$6:D$168,)</f>
        <v>普工</v>
      </c>
      <c r="E180" s="14">
        <v>1800</v>
      </c>
      <c r="F180" s="13"/>
    </row>
    <row r="181" s="3" customFormat="1" ht="18" customHeight="1" spans="1:6">
      <c r="A181" s="10">
        <v>179</v>
      </c>
      <c r="B181" s="11" t="s">
        <v>188</v>
      </c>
      <c r="C181" s="11" t="s">
        <v>10</v>
      </c>
      <c r="D181" s="11" t="str">
        <f>_xlfn.XLOOKUP(B181,[2]公告!B$6:B$168,[2]公告!D$6:D$168,)</f>
        <v>司机</v>
      </c>
      <c r="E181" s="14">
        <v>1800</v>
      </c>
      <c r="F181" s="13"/>
    </row>
    <row r="182" s="3" customFormat="1" ht="18" customHeight="1" spans="1:6">
      <c r="A182" s="10">
        <v>180</v>
      </c>
      <c r="B182" s="11" t="s">
        <v>189</v>
      </c>
      <c r="C182" s="11" t="s">
        <v>8</v>
      </c>
      <c r="D182" s="11" t="str">
        <f>_xlfn.XLOOKUP(B182,[2]公告!B$6:B$168,[2]公告!D$6:D$168,)</f>
        <v>手工制作</v>
      </c>
      <c r="E182" s="14">
        <v>1800</v>
      </c>
      <c r="F182" s="13"/>
    </row>
    <row r="183" s="3" customFormat="1" ht="18" customHeight="1" spans="1:6">
      <c r="A183" s="10">
        <v>181</v>
      </c>
      <c r="B183" s="11" t="s">
        <v>190</v>
      </c>
      <c r="C183" s="11" t="s">
        <v>8</v>
      </c>
      <c r="D183" s="11" t="str">
        <f>_xlfn.XLOOKUP(B183,[2]公告!B$6:B$168,[2]公告!D$6:D$168,)</f>
        <v>手工制作</v>
      </c>
      <c r="E183" s="14">
        <v>1800</v>
      </c>
      <c r="F183" s="13"/>
    </row>
    <row r="184" s="3" customFormat="1" ht="18" customHeight="1" spans="1:6">
      <c r="A184" s="10">
        <v>182</v>
      </c>
      <c r="B184" s="11" t="s">
        <v>191</v>
      </c>
      <c r="C184" s="11" t="s">
        <v>8</v>
      </c>
      <c r="D184" s="11" t="str">
        <f>_xlfn.XLOOKUP(B184,[2]公告!B$6:B$168,[2]公告!D$6:D$168,)</f>
        <v>手工制作</v>
      </c>
      <c r="E184" s="14">
        <v>1800</v>
      </c>
      <c r="F184" s="13"/>
    </row>
    <row r="185" s="3" customFormat="1" ht="18" customHeight="1" spans="1:6">
      <c r="A185" s="10">
        <v>183</v>
      </c>
      <c r="B185" s="11" t="s">
        <v>192</v>
      </c>
      <c r="C185" s="11" t="s">
        <v>10</v>
      </c>
      <c r="D185" s="11" t="str">
        <f>_xlfn.XLOOKUP(B185,[2]公告!B$6:B$168,[2]公告!D$6:D$168,)</f>
        <v>装配工</v>
      </c>
      <c r="E185" s="14">
        <v>1800</v>
      </c>
      <c r="F185" s="13"/>
    </row>
    <row r="186" s="3" customFormat="1" ht="18" customHeight="1" spans="1:6">
      <c r="A186" s="10">
        <v>184</v>
      </c>
      <c r="B186" s="11" t="s">
        <v>193</v>
      </c>
      <c r="C186" s="11" t="s">
        <v>8</v>
      </c>
      <c r="D186" s="11" t="str">
        <f>_xlfn.XLOOKUP(B186,[2]公告!B$6:B$168,[2]公告!D$6:D$168,)</f>
        <v>保洁</v>
      </c>
      <c r="E186" s="14">
        <v>1800</v>
      </c>
      <c r="F186" s="13"/>
    </row>
    <row r="187" s="3" customFormat="1" ht="18" customHeight="1" spans="1:6">
      <c r="A187" s="10">
        <v>185</v>
      </c>
      <c r="B187" s="11" t="s">
        <v>194</v>
      </c>
      <c r="C187" s="11" t="s">
        <v>8</v>
      </c>
      <c r="D187" s="11" t="str">
        <f>_xlfn.XLOOKUP(B187,[2]公告!B$6:B$168,[2]公告!D$6:D$168,)</f>
        <v>普工</v>
      </c>
      <c r="E187" s="14">
        <v>1800</v>
      </c>
      <c r="F187" s="13"/>
    </row>
    <row r="188" s="3" customFormat="1" ht="18" customHeight="1" spans="1:6">
      <c r="A188" s="10">
        <v>186</v>
      </c>
      <c r="B188" s="11" t="s">
        <v>195</v>
      </c>
      <c r="C188" s="11" t="s">
        <v>8</v>
      </c>
      <c r="D188" s="11" t="str">
        <f>_xlfn.XLOOKUP(B188,[2]公告!B$6:B$168,[2]公告!D$6:D$168,)</f>
        <v>硫化工</v>
      </c>
      <c r="E188" s="14">
        <v>1800</v>
      </c>
      <c r="F188" s="13"/>
    </row>
    <row r="189" s="3" customFormat="1" ht="18" customHeight="1" spans="1:6">
      <c r="A189" s="10">
        <v>187</v>
      </c>
      <c r="B189" s="11" t="s">
        <v>196</v>
      </c>
      <c r="C189" s="11" t="s">
        <v>8</v>
      </c>
      <c r="D189" s="11" t="str">
        <f>_xlfn.XLOOKUP(B189,[2]公告!B$6:B$168,[2]公告!D$6:D$168,)</f>
        <v>计划员</v>
      </c>
      <c r="E189" s="14">
        <v>1800</v>
      </c>
      <c r="F189" s="13"/>
    </row>
    <row r="190" s="3" customFormat="1" ht="18" customHeight="1" spans="1:6">
      <c r="A190" s="10">
        <v>188</v>
      </c>
      <c r="B190" s="11" t="s">
        <v>197</v>
      </c>
      <c r="C190" s="11" t="s">
        <v>10</v>
      </c>
      <c r="D190" s="11" t="str">
        <f>_xlfn.XLOOKUP(B190,[2]公告!B$6:B$168,[2]公告!D$6:D$168,)</f>
        <v>装配工</v>
      </c>
      <c r="E190" s="14">
        <v>1800</v>
      </c>
      <c r="F190" s="13"/>
    </row>
    <row r="191" s="3" customFormat="1" ht="18" customHeight="1" spans="1:6">
      <c r="A191" s="10">
        <v>189</v>
      </c>
      <c r="B191" s="11" t="s">
        <v>198</v>
      </c>
      <c r="C191" s="11" t="s">
        <v>8</v>
      </c>
      <c r="D191" s="11" t="str">
        <f>_xlfn.XLOOKUP(B191,[2]公告!B$6:B$168,[2]公告!D$6:D$168,)</f>
        <v>普工</v>
      </c>
      <c r="E191" s="14">
        <v>1800</v>
      </c>
      <c r="F191" s="13"/>
    </row>
    <row r="192" s="3" customFormat="1" ht="18" customHeight="1" spans="1:6">
      <c r="A192" s="10">
        <v>190</v>
      </c>
      <c r="B192" s="11" t="s">
        <v>199</v>
      </c>
      <c r="C192" s="11" t="s">
        <v>8</v>
      </c>
      <c r="D192" s="11" t="str">
        <f>_xlfn.XLOOKUP(B192,[2]公告!B$6:B$168,[2]公告!D$6:D$168,)</f>
        <v>操作员</v>
      </c>
      <c r="E192" s="14">
        <v>1800</v>
      </c>
      <c r="F192" s="13"/>
    </row>
    <row r="193" s="3" customFormat="1" ht="18" customHeight="1" spans="1:6">
      <c r="A193" s="10">
        <v>191</v>
      </c>
      <c r="B193" s="11" t="s">
        <v>200</v>
      </c>
      <c r="C193" s="11" t="s">
        <v>8</v>
      </c>
      <c r="D193" s="11" t="str">
        <f>_xlfn.XLOOKUP(B193,[2]公告!B$6:B$168,[2]公告!D$6:D$168,)</f>
        <v>手工制作</v>
      </c>
      <c r="E193" s="14">
        <v>1800</v>
      </c>
      <c r="F193" s="13"/>
    </row>
    <row r="194" s="3" customFormat="1" ht="18" customHeight="1" spans="1:6">
      <c r="A194" s="10">
        <v>192</v>
      </c>
      <c r="B194" s="11" t="s">
        <v>201</v>
      </c>
      <c r="C194" s="11" t="s">
        <v>8</v>
      </c>
      <c r="D194" s="11" t="str">
        <f>_xlfn.XLOOKUP(B194,[2]公告!B$6:B$168,[2]公告!D$6:D$168,)</f>
        <v>手工制作</v>
      </c>
      <c r="E194" s="14">
        <v>1800</v>
      </c>
      <c r="F194" s="13"/>
    </row>
    <row r="195" s="3" customFormat="1" ht="18" customHeight="1" spans="1:6">
      <c r="A195" s="10">
        <v>193</v>
      </c>
      <c r="B195" s="11" t="s">
        <v>202</v>
      </c>
      <c r="C195" s="11" t="s">
        <v>8</v>
      </c>
      <c r="D195" s="11" t="str">
        <f>_xlfn.XLOOKUP(B195,[2]公告!B$6:B$168,[2]公告!D$6:D$168,)</f>
        <v>手工制作</v>
      </c>
      <c r="E195" s="14">
        <v>1800</v>
      </c>
      <c r="F195" s="13"/>
    </row>
    <row r="196" s="3" customFormat="1" ht="18" customHeight="1" spans="1:6">
      <c r="A196" s="10">
        <v>194</v>
      </c>
      <c r="B196" s="11" t="s">
        <v>203</v>
      </c>
      <c r="C196" s="11" t="s">
        <v>8</v>
      </c>
      <c r="D196" s="11" t="str">
        <f>_xlfn.XLOOKUP(B196,[2]公告!B$6:B$168,[2]公告!D$6:D$168,)</f>
        <v>手工制作</v>
      </c>
      <c r="E196" s="14">
        <v>1800</v>
      </c>
      <c r="F196" s="13"/>
    </row>
    <row r="197" s="3" customFormat="1" ht="18" customHeight="1" spans="1:6">
      <c r="A197" s="10">
        <v>195</v>
      </c>
      <c r="B197" s="11" t="s">
        <v>204</v>
      </c>
      <c r="C197" s="11" t="s">
        <v>8</v>
      </c>
      <c r="D197" s="11" t="str">
        <f>_xlfn.XLOOKUP(B197,[2]公告!B$6:B$168,[2]公告!D$6:D$168,)</f>
        <v>普工</v>
      </c>
      <c r="E197" s="14">
        <v>1800</v>
      </c>
      <c r="F197" s="13"/>
    </row>
    <row r="198" s="3" customFormat="1" ht="18" customHeight="1" spans="1:6">
      <c r="A198" s="10">
        <v>196</v>
      </c>
      <c r="B198" s="11" t="s">
        <v>205</v>
      </c>
      <c r="C198" s="11" t="s">
        <v>8</v>
      </c>
      <c r="D198" s="11" t="str">
        <f>_xlfn.XLOOKUP(B198,[2]公告!B$6:B$168,[2]公告!D$6:D$168,)</f>
        <v>手工制作</v>
      </c>
      <c r="E198" s="14">
        <v>1800</v>
      </c>
      <c r="F198" s="13"/>
    </row>
    <row r="199" s="3" customFormat="1" ht="18" customHeight="1" spans="1:6">
      <c r="A199" s="10">
        <v>197</v>
      </c>
      <c r="B199" s="11" t="s">
        <v>206</v>
      </c>
      <c r="C199" s="11" t="s">
        <v>8</v>
      </c>
      <c r="D199" s="11" t="str">
        <f>_xlfn.XLOOKUP(B199,[2]公告!B$6:B$168,[2]公告!D$6:D$168,)</f>
        <v>普工</v>
      </c>
      <c r="E199" s="14">
        <v>1800</v>
      </c>
      <c r="F199" s="13"/>
    </row>
    <row r="200" s="3" customFormat="1" ht="18" customHeight="1" spans="1:6">
      <c r="A200" s="10">
        <v>198</v>
      </c>
      <c r="B200" s="11" t="s">
        <v>207</v>
      </c>
      <c r="C200" s="11" t="s">
        <v>8</v>
      </c>
      <c r="D200" s="11" t="str">
        <f>_xlfn.XLOOKUP(B200,[2]公告!B$6:B$168,[2]公告!D$6:D$168,)</f>
        <v>手工制作</v>
      </c>
      <c r="E200" s="14">
        <v>1800</v>
      </c>
      <c r="F200" s="13"/>
    </row>
    <row r="201" s="3" customFormat="1" ht="18" customHeight="1" spans="1:6">
      <c r="A201" s="10">
        <v>199</v>
      </c>
      <c r="B201" s="11" t="s">
        <v>208</v>
      </c>
      <c r="C201" s="11" t="s">
        <v>8</v>
      </c>
      <c r="D201" s="11" t="str">
        <f>_xlfn.XLOOKUP(B201,[2]公告!B$6:B$168,[2]公告!D$6:D$168,)</f>
        <v>焊工</v>
      </c>
      <c r="E201" s="14">
        <v>1800</v>
      </c>
      <c r="F201" s="13"/>
    </row>
    <row r="202" s="3" customFormat="1" ht="18" customHeight="1" spans="1:6">
      <c r="A202" s="10">
        <v>200</v>
      </c>
      <c r="B202" s="11" t="s">
        <v>209</v>
      </c>
      <c r="C202" s="11" t="s">
        <v>8</v>
      </c>
      <c r="D202" s="11" t="str">
        <f>_xlfn.XLOOKUP(B202,[2]公告!B$6:B$168,[2]公告!D$6:D$168,)</f>
        <v>手工制作</v>
      </c>
      <c r="E202" s="14">
        <v>1800</v>
      </c>
      <c r="F202" s="13"/>
    </row>
    <row r="203" s="3" customFormat="1" ht="18" customHeight="1" spans="1:6">
      <c r="A203" s="10">
        <v>201</v>
      </c>
      <c r="B203" s="11" t="s">
        <v>210</v>
      </c>
      <c r="C203" s="11" t="s">
        <v>8</v>
      </c>
      <c r="D203" s="11" t="str">
        <f>_xlfn.XLOOKUP(B203,[2]公告!B$6:B$168,[2]公告!D$6:D$168,)</f>
        <v>普工</v>
      </c>
      <c r="E203" s="14">
        <v>1800</v>
      </c>
      <c r="F203" s="13"/>
    </row>
    <row r="204" s="3" customFormat="1" ht="18" customHeight="1" spans="1:6">
      <c r="A204" s="10">
        <v>202</v>
      </c>
      <c r="B204" s="11" t="s">
        <v>211</v>
      </c>
      <c r="C204" s="11" t="s">
        <v>8</v>
      </c>
      <c r="D204" s="11" t="str">
        <f>_xlfn.XLOOKUP(B204,[2]公告!B$6:B$168,[2]公告!D$6:D$168,)</f>
        <v>美团</v>
      </c>
      <c r="E204" s="14">
        <v>1800</v>
      </c>
      <c r="F204" s="13"/>
    </row>
    <row r="205" s="3" customFormat="1" ht="18" customHeight="1" spans="1:6">
      <c r="A205" s="10">
        <v>203</v>
      </c>
      <c r="B205" s="11" t="s">
        <v>212</v>
      </c>
      <c r="C205" s="11" t="s">
        <v>8</v>
      </c>
      <c r="D205" s="11" t="str">
        <f>_xlfn.XLOOKUP(B205,[2]公告!B$6:B$168,[2]公告!D$6:D$168,)</f>
        <v>普工</v>
      </c>
      <c r="E205" s="14">
        <v>1800</v>
      </c>
      <c r="F205" s="13"/>
    </row>
    <row r="206" s="3" customFormat="1" ht="18" customHeight="1" spans="1:6">
      <c r="A206" s="10">
        <v>204</v>
      </c>
      <c r="B206" s="11" t="s">
        <v>213</v>
      </c>
      <c r="C206" s="11" t="s">
        <v>8</v>
      </c>
      <c r="D206" s="11" t="str">
        <f>_xlfn.XLOOKUP(B206,[2]公告!B$6:B$168,[2]公告!D$6:D$168,)</f>
        <v>手工制作</v>
      </c>
      <c r="E206" s="14">
        <v>1800</v>
      </c>
      <c r="F206" s="13"/>
    </row>
    <row r="207" s="3" customFormat="1" ht="18" customHeight="1" spans="1:6">
      <c r="A207" s="10">
        <v>205</v>
      </c>
      <c r="B207" s="11" t="s">
        <v>214</v>
      </c>
      <c r="C207" s="11" t="s">
        <v>8</v>
      </c>
      <c r="D207" s="11" t="str">
        <f>_xlfn.XLOOKUP(B207,[2]公告!B$6:B$168,[2]公告!D$6:D$168,)</f>
        <v>煮粉</v>
      </c>
      <c r="E207" s="14">
        <v>1800</v>
      </c>
      <c r="F207" s="13"/>
    </row>
    <row r="208" s="3" customFormat="1" ht="18" customHeight="1" spans="1:6">
      <c r="A208" s="10">
        <v>206</v>
      </c>
      <c r="B208" s="11" t="s">
        <v>215</v>
      </c>
      <c r="C208" s="11" t="s">
        <v>8</v>
      </c>
      <c r="D208" s="11" t="str">
        <f>_xlfn.XLOOKUP(B208,[2]公告!B$6:B$168,[2]公告!D$6:D$168,)</f>
        <v>保安</v>
      </c>
      <c r="E208" s="14">
        <v>1800</v>
      </c>
      <c r="F208" s="13"/>
    </row>
    <row r="209" s="3" customFormat="1" ht="18" customHeight="1" spans="1:6">
      <c r="A209" s="10">
        <v>207</v>
      </c>
      <c r="B209" s="11" t="s">
        <v>216</v>
      </c>
      <c r="C209" s="11" t="s">
        <v>10</v>
      </c>
      <c r="D209" s="11" t="str">
        <f>_xlfn.XLOOKUP(B209,[2]公告!B$6:B$168,[2]公告!D$6:D$168,)</f>
        <v>勤杂工</v>
      </c>
      <c r="E209" s="14">
        <v>1800</v>
      </c>
      <c r="F209" s="13"/>
    </row>
    <row r="210" s="3" customFormat="1" ht="18" customHeight="1" spans="1:6">
      <c r="A210" s="10">
        <v>208</v>
      </c>
      <c r="B210" s="11" t="s">
        <v>217</v>
      </c>
      <c r="C210" s="11" t="s">
        <v>10</v>
      </c>
      <c r="D210" s="11" t="str">
        <f>_xlfn.XLOOKUP(B210,[2]公告!B$6:B$168,[2]公告!D$6:D$168,)</f>
        <v>勤杂工</v>
      </c>
      <c r="E210" s="14">
        <v>1800</v>
      </c>
      <c r="F210" s="13"/>
    </row>
    <row r="211" s="3" customFormat="1" ht="18" customHeight="1" spans="1:6">
      <c r="A211" s="10">
        <v>209</v>
      </c>
      <c r="B211" s="11" t="s">
        <v>218</v>
      </c>
      <c r="C211" s="11" t="s">
        <v>8</v>
      </c>
      <c r="D211" s="11" t="str">
        <f>_xlfn.XLOOKUP(B211,[2]公告!B$6:B$168,[2]公告!D$6:D$168,)</f>
        <v>扫描</v>
      </c>
      <c r="E211" s="14">
        <v>1800</v>
      </c>
      <c r="F211" s="13"/>
    </row>
    <row r="212" s="3" customFormat="1" ht="18" customHeight="1" spans="1:6">
      <c r="A212" s="10">
        <v>210</v>
      </c>
      <c r="B212" s="11" t="s">
        <v>219</v>
      </c>
      <c r="C212" s="11" t="s">
        <v>8</v>
      </c>
      <c r="D212" s="11" t="str">
        <f>_xlfn.XLOOKUP(B212,[2]公告!B$6:B$168,[2]公告!D$6:D$168,)</f>
        <v>协管员</v>
      </c>
      <c r="E212" s="14">
        <v>1800</v>
      </c>
      <c r="F212" s="13"/>
    </row>
    <row r="213" s="3" customFormat="1" ht="18" customHeight="1" spans="1:6">
      <c r="A213" s="10">
        <v>211</v>
      </c>
      <c r="B213" s="11" t="s">
        <v>220</v>
      </c>
      <c r="C213" s="11" t="s">
        <v>8</v>
      </c>
      <c r="D213" s="11" t="str">
        <f>_xlfn.XLOOKUP(B213,[2]公告!B$6:B$168,[2]公告!D$6:D$168,)</f>
        <v>手工制作</v>
      </c>
      <c r="E213" s="14">
        <v>1800</v>
      </c>
      <c r="F213" s="13"/>
    </row>
    <row r="214" s="3" customFormat="1" ht="18" customHeight="1" spans="1:6">
      <c r="A214" s="10">
        <v>212</v>
      </c>
      <c r="B214" s="11" t="s">
        <v>221</v>
      </c>
      <c r="C214" s="11" t="s">
        <v>8</v>
      </c>
      <c r="D214" s="11" t="str">
        <f>_xlfn.XLOOKUP(B214,[2]公告!B$6:B$168,[2]公告!D$6:D$168,)</f>
        <v>辅警</v>
      </c>
      <c r="E214" s="14">
        <v>1800</v>
      </c>
      <c r="F214" s="13"/>
    </row>
    <row r="215" s="3" customFormat="1" ht="18" customHeight="1" spans="1:6">
      <c r="A215" s="10">
        <v>213</v>
      </c>
      <c r="B215" s="11" t="s">
        <v>222</v>
      </c>
      <c r="C215" s="11" t="s">
        <v>8</v>
      </c>
      <c r="D215" s="11" t="str">
        <f>_xlfn.XLOOKUP(B215,[2]公告!B$6:B$168,[2]公告!D$6:D$168,)</f>
        <v>手工制作</v>
      </c>
      <c r="E215" s="14">
        <v>1800</v>
      </c>
      <c r="F215" s="13"/>
    </row>
    <row r="216" s="3" customFormat="1" ht="18" customHeight="1" spans="1:6">
      <c r="A216" s="10">
        <v>214</v>
      </c>
      <c r="B216" s="11" t="s">
        <v>223</v>
      </c>
      <c r="C216" s="11" t="s">
        <v>8</v>
      </c>
      <c r="D216" s="11" t="str">
        <f>_xlfn.XLOOKUP(B216,[2]公告!B$6:B$168,[2]公告!D$6:D$168,)</f>
        <v>手工制作</v>
      </c>
      <c r="E216" s="14">
        <v>1800</v>
      </c>
      <c r="F216" s="13"/>
    </row>
    <row r="217" s="3" customFormat="1" ht="18" customHeight="1" spans="1:6">
      <c r="A217" s="10">
        <v>215</v>
      </c>
      <c r="B217" s="11" t="s">
        <v>224</v>
      </c>
      <c r="C217" s="11" t="s">
        <v>8</v>
      </c>
      <c r="D217" s="11" t="str">
        <f>_xlfn.XLOOKUP(B217,[2]公告!B$6:B$168,[2]公告!D$6:D$168,)</f>
        <v>手工制作</v>
      </c>
      <c r="E217" s="14">
        <v>1800</v>
      </c>
      <c r="F217" s="13"/>
    </row>
    <row r="218" s="3" customFormat="1" ht="18" customHeight="1" spans="1:6">
      <c r="A218" s="10">
        <v>216</v>
      </c>
      <c r="B218" s="11" t="s">
        <v>225</v>
      </c>
      <c r="C218" s="11" t="s">
        <v>10</v>
      </c>
      <c r="D218" s="11" t="str">
        <f>_xlfn.XLOOKUP(B218,[2]公告!B$6:B$168,[2]公告!D$6:D$168,)</f>
        <v>汽车维修</v>
      </c>
      <c r="E218" s="14">
        <v>1800</v>
      </c>
      <c r="F218" s="13"/>
    </row>
    <row r="219" s="3" customFormat="1" ht="18" customHeight="1" spans="1:6">
      <c r="A219" s="10">
        <v>217</v>
      </c>
      <c r="B219" s="11" t="s">
        <v>226</v>
      </c>
      <c r="C219" s="11" t="s">
        <v>8</v>
      </c>
      <c r="D219" s="11" t="str">
        <f>_xlfn.XLOOKUP(B219,[2]公告!B$6:B$168,[2]公告!D$6:D$168,)</f>
        <v>普工</v>
      </c>
      <c r="E219" s="14">
        <v>1800</v>
      </c>
      <c r="F219" s="13"/>
    </row>
    <row r="220" s="3" customFormat="1" ht="18" customHeight="1" spans="1:6">
      <c r="A220" s="10">
        <v>218</v>
      </c>
      <c r="B220" s="11" t="s">
        <v>227</v>
      </c>
      <c r="C220" s="11" t="s">
        <v>8</v>
      </c>
      <c r="D220" s="11" t="str">
        <f>_xlfn.XLOOKUP(B220,[2]公告!B$6:B$168,[2]公告!D$6:D$168,)</f>
        <v>杂工</v>
      </c>
      <c r="E220" s="14">
        <v>1800</v>
      </c>
      <c r="F220" s="13"/>
    </row>
    <row r="221" s="3" customFormat="1" ht="18" customHeight="1" spans="1:6">
      <c r="A221" s="10">
        <v>219</v>
      </c>
      <c r="B221" s="11" t="s">
        <v>228</v>
      </c>
      <c r="C221" s="11" t="s">
        <v>8</v>
      </c>
      <c r="D221" s="11" t="str">
        <f>_xlfn.XLOOKUP(B221,[2]公告!B$6:B$168,[2]公告!D$6:D$168,)</f>
        <v>悬挂焊</v>
      </c>
      <c r="E221" s="14">
        <v>1800</v>
      </c>
      <c r="F221" s="13"/>
    </row>
    <row r="222" s="3" customFormat="1" ht="18" customHeight="1" spans="1:6">
      <c r="A222" s="10">
        <v>220</v>
      </c>
      <c r="B222" s="11" t="s">
        <v>229</v>
      </c>
      <c r="C222" s="11" t="s">
        <v>8</v>
      </c>
      <c r="D222" s="11" t="str">
        <f>_xlfn.XLOOKUP(B222,[2]公告!B$6:B$168,[2]公告!D$6:D$168,)</f>
        <v>普工</v>
      </c>
      <c r="E222" s="14">
        <v>1800</v>
      </c>
      <c r="F222" s="13"/>
    </row>
    <row r="223" s="3" customFormat="1" ht="18" customHeight="1" spans="1:6">
      <c r="A223" s="10">
        <v>221</v>
      </c>
      <c r="B223" s="11" t="s">
        <v>230</v>
      </c>
      <c r="C223" s="11" t="s">
        <v>8</v>
      </c>
      <c r="D223" s="11" t="str">
        <f>_xlfn.XLOOKUP(B223,[2]公告!B$6:B$168,[2]公告!D$6:D$168,)</f>
        <v>普工</v>
      </c>
      <c r="E223" s="14">
        <v>1800</v>
      </c>
      <c r="F223" s="13"/>
    </row>
    <row r="224" s="3" customFormat="1" ht="18" customHeight="1" spans="1:6">
      <c r="A224" s="10">
        <v>222</v>
      </c>
      <c r="B224" s="11" t="s">
        <v>231</v>
      </c>
      <c r="C224" s="11" t="s">
        <v>8</v>
      </c>
      <c r="D224" s="11" t="str">
        <f>_xlfn.XLOOKUP(B224,[2]公告!B$6:B$168,[2]公告!D$6:D$168,)</f>
        <v>杂工</v>
      </c>
      <c r="E224" s="14">
        <v>1800</v>
      </c>
      <c r="F224" s="13"/>
    </row>
    <row r="225" s="3" customFormat="1" ht="18" customHeight="1" spans="1:6">
      <c r="A225" s="10">
        <v>223</v>
      </c>
      <c r="B225" s="11" t="s">
        <v>232</v>
      </c>
      <c r="C225" s="11" t="s">
        <v>10</v>
      </c>
      <c r="D225" s="11" t="str">
        <f>_xlfn.XLOOKUP(B225,[2]公告!B$6:B$168,[2]公告!D$6:D$168,)</f>
        <v>注塑工</v>
      </c>
      <c r="E225" s="14">
        <v>1800</v>
      </c>
      <c r="F225" s="13"/>
    </row>
    <row r="226" s="3" customFormat="1" ht="18" customHeight="1" spans="1:6">
      <c r="A226" s="10">
        <v>224</v>
      </c>
      <c r="B226" s="11" t="s">
        <v>233</v>
      </c>
      <c r="C226" s="11" t="s">
        <v>8</v>
      </c>
      <c r="D226" s="11" t="str">
        <f>_xlfn.XLOOKUP(B226,[2]公告!B$6:B$168,[2]公告!D$6:D$168,)</f>
        <v>普工</v>
      </c>
      <c r="E226" s="14">
        <v>1800</v>
      </c>
      <c r="F226" s="13"/>
    </row>
    <row r="227" s="3" customFormat="1" ht="18" customHeight="1" spans="1:6">
      <c r="A227" s="10">
        <v>225</v>
      </c>
      <c r="B227" s="11" t="s">
        <v>234</v>
      </c>
      <c r="C227" s="11" t="s">
        <v>8</v>
      </c>
      <c r="D227" s="11" t="str">
        <f>_xlfn.XLOOKUP(B227,[2]公告!B$6:B$168,[2]公告!D$6:D$168,)</f>
        <v>铆接工</v>
      </c>
      <c r="E227" s="14">
        <v>1800</v>
      </c>
      <c r="F227" s="13"/>
    </row>
    <row r="228" s="3" customFormat="1" ht="18" customHeight="1" spans="1:6">
      <c r="A228" s="10">
        <v>226</v>
      </c>
      <c r="B228" s="11" t="s">
        <v>235</v>
      </c>
      <c r="C228" s="11" t="s">
        <v>8</v>
      </c>
      <c r="D228" s="11" t="str">
        <f>_xlfn.XLOOKUP(B228,[2]公告!B$6:B$168,[2]公告!D$6:D$168,)</f>
        <v>普工</v>
      </c>
      <c r="E228" s="14">
        <v>1800</v>
      </c>
      <c r="F228" s="13"/>
    </row>
    <row r="229" s="3" customFormat="1" ht="18" customHeight="1" spans="1:6">
      <c r="A229" s="10">
        <v>227</v>
      </c>
      <c r="B229" s="11" t="s">
        <v>236</v>
      </c>
      <c r="C229" s="11" t="s">
        <v>8</v>
      </c>
      <c r="D229" s="11" t="str">
        <f>_xlfn.XLOOKUP(B229,[2]公告!B$6:B$168,[2]公告!D$6:D$168,)</f>
        <v>普工</v>
      </c>
      <c r="E229" s="14">
        <v>1800</v>
      </c>
      <c r="F229" s="13"/>
    </row>
    <row r="230" s="3" customFormat="1" ht="18" customHeight="1" spans="1:6">
      <c r="A230" s="10">
        <v>228</v>
      </c>
      <c r="B230" s="11" t="s">
        <v>237</v>
      </c>
      <c r="C230" s="11" t="s">
        <v>8</v>
      </c>
      <c r="D230" s="11" t="str">
        <f>_xlfn.XLOOKUP(B230,[2]公告!B$6:B$168,[2]公告!D$6:D$168,)</f>
        <v>普工</v>
      </c>
      <c r="E230" s="14">
        <v>1800</v>
      </c>
      <c r="F230" s="13"/>
    </row>
    <row r="231" s="3" customFormat="1" ht="18" customHeight="1" spans="1:6">
      <c r="A231" s="10">
        <v>229</v>
      </c>
      <c r="B231" s="11" t="s">
        <v>238</v>
      </c>
      <c r="C231" s="11" t="s">
        <v>8</v>
      </c>
      <c r="D231" s="11" t="str">
        <f>_xlfn.XLOOKUP(B231,[2]公告!B$6:B$168,[2]公告!D$6:D$168,)</f>
        <v>普工</v>
      </c>
      <c r="E231" s="14">
        <v>1800</v>
      </c>
      <c r="F231" s="13"/>
    </row>
    <row r="232" s="3" customFormat="1" ht="18" customHeight="1" spans="1:6">
      <c r="A232" s="10">
        <v>230</v>
      </c>
      <c r="B232" s="11" t="s">
        <v>239</v>
      </c>
      <c r="C232" s="11" t="s">
        <v>8</v>
      </c>
      <c r="D232" s="11" t="str">
        <f>_xlfn.XLOOKUP(B232,[2]公告!B$6:B$168,[2]公告!D$6:D$168,)</f>
        <v>办事员</v>
      </c>
      <c r="E232" s="14">
        <v>1800</v>
      </c>
      <c r="F232" s="13"/>
    </row>
    <row r="233" s="3" customFormat="1" ht="18" customHeight="1" spans="1:6">
      <c r="A233" s="10">
        <v>231</v>
      </c>
      <c r="B233" s="11" t="s">
        <v>240</v>
      </c>
      <c r="C233" s="11" t="s">
        <v>8</v>
      </c>
      <c r="D233" s="11" t="str">
        <f>_xlfn.XLOOKUP(B233,[2]公告!B$6:B$168,[2]公告!D$6:D$168,)</f>
        <v>服务员</v>
      </c>
      <c r="E233" s="14">
        <v>1800</v>
      </c>
      <c r="F233" s="13"/>
    </row>
    <row r="234" s="3" customFormat="1" ht="18" customHeight="1" spans="1:6">
      <c r="A234" s="10">
        <v>232</v>
      </c>
      <c r="B234" s="11" t="s">
        <v>241</v>
      </c>
      <c r="C234" s="11" t="s">
        <v>8</v>
      </c>
      <c r="D234" s="11" t="str">
        <f>_xlfn.XLOOKUP(B234,[2]公告!B$6:B$168,[2]公告!D$6:D$168,)</f>
        <v>操作工</v>
      </c>
      <c r="E234" s="14">
        <v>1800</v>
      </c>
      <c r="F234" s="13"/>
    </row>
    <row r="235" s="3" customFormat="1" ht="18" customHeight="1" spans="1:6">
      <c r="A235" s="10">
        <v>233</v>
      </c>
      <c r="B235" s="11" t="s">
        <v>242</v>
      </c>
      <c r="C235" s="11" t="s">
        <v>8</v>
      </c>
      <c r="D235" s="11" t="str">
        <f>_xlfn.XLOOKUP(B235,[2]公告!B$6:B$168,[2]公告!D$6:D$168,)</f>
        <v>焊工</v>
      </c>
      <c r="E235" s="14">
        <v>1800</v>
      </c>
      <c r="F235" s="13"/>
    </row>
    <row r="236" s="3" customFormat="1" ht="18" customHeight="1" spans="1:6">
      <c r="A236" s="10">
        <v>234</v>
      </c>
      <c r="B236" s="11" t="s">
        <v>243</v>
      </c>
      <c r="C236" s="11" t="s">
        <v>8</v>
      </c>
      <c r="D236" s="11" t="str">
        <f>_xlfn.XLOOKUP(B236,[2]公告!B$6:B$168,[2]公告!D$6:D$168,)</f>
        <v>质检员</v>
      </c>
      <c r="E236" s="14">
        <v>1800</v>
      </c>
      <c r="F236" s="13"/>
    </row>
    <row r="237" s="3" customFormat="1" ht="18" customHeight="1" spans="1:6">
      <c r="A237" s="10">
        <v>235</v>
      </c>
      <c r="B237" s="11" t="s">
        <v>244</v>
      </c>
      <c r="C237" s="11" t="s">
        <v>8</v>
      </c>
      <c r="D237" s="11" t="str">
        <f>_xlfn.XLOOKUP(B237,[2]公告!B$6:B$168,[2]公告!D$6:D$168,)</f>
        <v>普工</v>
      </c>
      <c r="E237" s="14">
        <v>1800</v>
      </c>
      <c r="F237" s="13"/>
    </row>
    <row r="238" s="3" customFormat="1" ht="18" customHeight="1" spans="1:6">
      <c r="A238" s="10">
        <v>236</v>
      </c>
      <c r="B238" s="11" t="s">
        <v>245</v>
      </c>
      <c r="C238" s="11" t="s">
        <v>8</v>
      </c>
      <c r="D238" s="11" t="str">
        <f>_xlfn.XLOOKUP(B238,[2]公告!B$6:B$168,[2]公告!D$6:D$168,)</f>
        <v>安保</v>
      </c>
      <c r="E238" s="14">
        <v>1800</v>
      </c>
      <c r="F238" s="13"/>
    </row>
    <row r="239" s="3" customFormat="1" ht="18" customHeight="1" spans="1:6">
      <c r="A239" s="10">
        <v>237</v>
      </c>
      <c r="B239" s="11" t="s">
        <v>246</v>
      </c>
      <c r="C239" s="11" t="s">
        <v>8</v>
      </c>
      <c r="D239" s="11" t="str">
        <f>_xlfn.XLOOKUP(B239,[2]公告!B$6:B$168,[2]公告!D$6:D$168,)</f>
        <v>残联专员</v>
      </c>
      <c r="E239" s="14">
        <v>1800</v>
      </c>
      <c r="F239" s="13"/>
    </row>
    <row r="240" s="3" customFormat="1" ht="18" customHeight="1" spans="1:6">
      <c r="A240" s="10">
        <v>238</v>
      </c>
      <c r="B240" s="11" t="s">
        <v>247</v>
      </c>
      <c r="C240" s="11" t="s">
        <v>8</v>
      </c>
      <c r="D240" s="11" t="str">
        <f>_xlfn.XLOOKUP(B240,[2]公告!B$6:B$168,[2]公告!D$6:D$168,)</f>
        <v>杂工</v>
      </c>
      <c r="E240" s="14">
        <v>1200</v>
      </c>
      <c r="F240" s="13"/>
    </row>
    <row r="241" s="3" customFormat="1" ht="18" customHeight="1" spans="1:6">
      <c r="A241" s="10">
        <v>239</v>
      </c>
      <c r="B241" s="11" t="s">
        <v>248</v>
      </c>
      <c r="C241" s="11" t="s">
        <v>8</v>
      </c>
      <c r="D241" s="11" t="str">
        <f>_xlfn.XLOOKUP(B241,[2]公告!B$6:B$168,[2]公告!D$6:D$168,)</f>
        <v>环卫工人</v>
      </c>
      <c r="E241" s="14">
        <v>1800</v>
      </c>
      <c r="F241" s="13"/>
    </row>
    <row r="242" s="3" customFormat="1" ht="18" customHeight="1" spans="1:6">
      <c r="A242" s="10">
        <v>240</v>
      </c>
      <c r="B242" s="11" t="s">
        <v>249</v>
      </c>
      <c r="C242" s="11" t="s">
        <v>8</v>
      </c>
      <c r="D242" s="11" t="str">
        <f>_xlfn.XLOOKUP(B242,[2]公告!B$6:B$168,[2]公告!D$6:D$168,)</f>
        <v>普工</v>
      </c>
      <c r="E242" s="14">
        <v>900</v>
      </c>
      <c r="F242" s="13"/>
    </row>
    <row r="243" s="3" customFormat="1" ht="18" customHeight="1" spans="1:6">
      <c r="A243" s="10">
        <v>241</v>
      </c>
      <c r="B243" s="11" t="s">
        <v>250</v>
      </c>
      <c r="C243" s="11" t="s">
        <v>8</v>
      </c>
      <c r="D243" s="11" t="str">
        <f>_xlfn.XLOOKUP(B243,[2]公告!B$6:B$168,[2]公告!D$6:D$168,)</f>
        <v>普工</v>
      </c>
      <c r="E243" s="14">
        <v>1800</v>
      </c>
      <c r="F243" s="13"/>
    </row>
    <row r="244" s="3" customFormat="1" ht="18" customHeight="1" spans="1:6">
      <c r="A244" s="10">
        <v>242</v>
      </c>
      <c r="B244" s="11" t="s">
        <v>251</v>
      </c>
      <c r="C244" s="11" t="s">
        <v>8</v>
      </c>
      <c r="D244" s="11" t="str">
        <f>_xlfn.XLOOKUP(B244,[2]公告!B$6:B$168,[2]公告!D$6:D$168,)</f>
        <v>业务员</v>
      </c>
      <c r="E244" s="14">
        <v>600</v>
      </c>
      <c r="F244" s="13"/>
    </row>
    <row r="245" s="3" customFormat="1" ht="18" customHeight="1" spans="1:6">
      <c r="A245" s="10">
        <v>243</v>
      </c>
      <c r="B245" s="11" t="s">
        <v>252</v>
      </c>
      <c r="C245" s="11" t="s">
        <v>8</v>
      </c>
      <c r="D245" s="11" t="str">
        <f>_xlfn.XLOOKUP(B245,[2]公告!B$6:B$168,[2]公告!D$6:D$168,)</f>
        <v>普工</v>
      </c>
      <c r="E245" s="14">
        <v>1800</v>
      </c>
      <c r="F245" s="13"/>
    </row>
    <row r="246" s="3" customFormat="1" ht="18" customHeight="1" spans="1:6">
      <c r="A246" s="10">
        <v>244</v>
      </c>
      <c r="B246" s="11" t="s">
        <v>253</v>
      </c>
      <c r="C246" s="11" t="s">
        <v>8</v>
      </c>
      <c r="D246" s="11" t="str">
        <f>_xlfn.XLOOKUP(B246,[2]公告!B$6:B$168,[2]公告!D$6:D$168,)</f>
        <v>服务员</v>
      </c>
      <c r="E246" s="14">
        <v>1800</v>
      </c>
      <c r="F246" s="13"/>
    </row>
    <row r="247" s="3" customFormat="1" ht="18" customHeight="1" spans="1:6">
      <c r="A247" s="10">
        <v>245</v>
      </c>
      <c r="B247" s="11" t="s">
        <v>254</v>
      </c>
      <c r="C247" s="11" t="s">
        <v>8</v>
      </c>
      <c r="D247" s="11" t="str">
        <f>_xlfn.XLOOKUP(B247,[2]公告!B$6:B$168,[2]公告!D$6:D$168,)</f>
        <v>普工</v>
      </c>
      <c r="E247" s="14">
        <v>1500</v>
      </c>
      <c r="F247" s="13"/>
    </row>
    <row r="248" s="3" customFormat="1" ht="18" customHeight="1" spans="1:6">
      <c r="A248" s="10">
        <v>246</v>
      </c>
      <c r="B248" s="11" t="s">
        <v>255</v>
      </c>
      <c r="C248" s="11" t="s">
        <v>8</v>
      </c>
      <c r="D248" s="11" t="str">
        <f>_xlfn.XLOOKUP(B248,[2]公告!B$6:B$168,[2]公告!D$6:D$168,)</f>
        <v>送货员</v>
      </c>
      <c r="E248" s="14">
        <v>1800</v>
      </c>
      <c r="F248" s="13"/>
    </row>
    <row r="249" s="3" customFormat="1" ht="18" customHeight="1" spans="1:6">
      <c r="A249" s="10">
        <v>247</v>
      </c>
      <c r="B249" s="11" t="s">
        <v>256</v>
      </c>
      <c r="C249" s="11" t="s">
        <v>8</v>
      </c>
      <c r="D249" s="11" t="str">
        <f>_xlfn.XLOOKUP(B249,[2]公告!B$6:B$168,[2]公告!D$6:D$168,)</f>
        <v>普工</v>
      </c>
      <c r="E249" s="14">
        <v>1800</v>
      </c>
      <c r="F249" s="13"/>
    </row>
    <row r="250" s="3" customFormat="1" ht="18" customHeight="1" spans="1:6">
      <c r="A250" s="10">
        <v>248</v>
      </c>
      <c r="B250" s="11" t="s">
        <v>257</v>
      </c>
      <c r="C250" s="11" t="s">
        <v>8</v>
      </c>
      <c r="D250" s="11" t="str">
        <f>_xlfn.XLOOKUP(B250,[2]公告!B$6:B$168,[2]公告!D$6:D$168,)</f>
        <v>普工</v>
      </c>
      <c r="E250" s="14">
        <v>1800</v>
      </c>
      <c r="F250" s="13"/>
    </row>
    <row r="251" s="3" customFormat="1" ht="18" customHeight="1" spans="1:6">
      <c r="A251" s="10">
        <v>249</v>
      </c>
      <c r="B251" s="11" t="s">
        <v>258</v>
      </c>
      <c r="C251" s="11" t="s">
        <v>8</v>
      </c>
      <c r="D251" s="11" t="str">
        <f>_xlfn.XLOOKUP(B251,[2]公告!B$6:B$168,[2]公告!D$6:D$168,)</f>
        <v>普工</v>
      </c>
      <c r="E251" s="14">
        <v>1800</v>
      </c>
      <c r="F251" s="13"/>
    </row>
    <row r="252" s="3" customFormat="1" ht="18" customHeight="1" spans="1:6">
      <c r="A252" s="10">
        <v>250</v>
      </c>
      <c r="B252" s="11" t="s">
        <v>259</v>
      </c>
      <c r="C252" s="11" t="s">
        <v>8</v>
      </c>
      <c r="D252" s="11" t="str">
        <f>_xlfn.XLOOKUP(B252,[2]公告!B$6:B$168,[2]公告!D$6:D$168,)</f>
        <v>普工</v>
      </c>
      <c r="E252" s="14">
        <v>1800</v>
      </c>
      <c r="F252" s="13"/>
    </row>
    <row r="253" s="3" customFormat="1" ht="18" customHeight="1" spans="1:6">
      <c r="A253" s="10">
        <v>251</v>
      </c>
      <c r="B253" s="11" t="s">
        <v>260</v>
      </c>
      <c r="C253" s="11" t="s">
        <v>8</v>
      </c>
      <c r="D253" s="11" t="str">
        <f>_xlfn.XLOOKUP(B253,[2]公告!B$6:B$168,[2]公告!D$6:D$168,)</f>
        <v>杂工</v>
      </c>
      <c r="E253" s="14">
        <v>1800</v>
      </c>
      <c r="F253" s="13"/>
    </row>
    <row r="254" s="3" customFormat="1" ht="18" customHeight="1" spans="1:6">
      <c r="A254" s="10">
        <v>252</v>
      </c>
      <c r="B254" s="11" t="s">
        <v>261</v>
      </c>
      <c r="C254" s="11" t="s">
        <v>8</v>
      </c>
      <c r="D254" s="11" t="str">
        <f>_xlfn.XLOOKUP(B254,[2]公告!B$6:B$168,[2]公告!D$6:D$168,)</f>
        <v>杂工</v>
      </c>
      <c r="E254" s="14">
        <v>1800</v>
      </c>
      <c r="F254" s="13"/>
    </row>
    <row r="255" s="3" customFormat="1" ht="18" customHeight="1" spans="1:6">
      <c r="A255" s="10">
        <v>253</v>
      </c>
      <c r="B255" s="11" t="s">
        <v>262</v>
      </c>
      <c r="C255" s="11" t="s">
        <v>8</v>
      </c>
      <c r="D255" s="11" t="str">
        <f>_xlfn.XLOOKUP(B255,[2]公告!B$6:B$168,[2]公告!D$6:D$168,)</f>
        <v>普工</v>
      </c>
      <c r="E255" s="14">
        <v>1800</v>
      </c>
      <c r="F255" s="13"/>
    </row>
    <row r="256" s="3" customFormat="1" ht="18" customHeight="1" spans="1:6">
      <c r="A256" s="10">
        <v>254</v>
      </c>
      <c r="B256" s="11" t="s">
        <v>263</v>
      </c>
      <c r="C256" s="11" t="s">
        <v>8</v>
      </c>
      <c r="D256" s="11" t="str">
        <f>_xlfn.XLOOKUP(B256,[3]公告!B$8:B$101,[3]公告!D$8:D$101,)</f>
        <v>工地杂务</v>
      </c>
      <c r="E256" s="12">
        <v>1800</v>
      </c>
      <c r="F256" s="13"/>
    </row>
    <row r="257" s="3" customFormat="1" ht="18" customHeight="1" spans="1:6">
      <c r="A257" s="10">
        <v>255</v>
      </c>
      <c r="B257" s="11" t="s">
        <v>264</v>
      </c>
      <c r="C257" s="11" t="s">
        <v>8</v>
      </c>
      <c r="D257" s="11" t="str">
        <f>_xlfn.XLOOKUP(B257,[3]公告!B$8:B$101,[3]公告!D$8:D$101,)</f>
        <v>药剂士</v>
      </c>
      <c r="E257" s="12">
        <v>1800</v>
      </c>
      <c r="F257" s="13"/>
    </row>
    <row r="258" s="3" customFormat="1" ht="18" customHeight="1" spans="1:6">
      <c r="A258" s="10">
        <v>256</v>
      </c>
      <c r="B258" s="11" t="s">
        <v>265</v>
      </c>
      <c r="C258" s="11" t="s">
        <v>8</v>
      </c>
      <c r="D258" s="11" t="str">
        <f>_xlfn.XLOOKUP(B258,[3]公告!B$8:B$101,[3]公告!D$8:D$101,)</f>
        <v>工地杂务</v>
      </c>
      <c r="E258" s="12">
        <v>1800</v>
      </c>
      <c r="F258" s="13"/>
    </row>
    <row r="259" s="3" customFormat="1" ht="18" customHeight="1" spans="1:6">
      <c r="A259" s="10">
        <v>257</v>
      </c>
      <c r="B259" s="11" t="s">
        <v>266</v>
      </c>
      <c r="C259" s="11" t="s">
        <v>8</v>
      </c>
      <c r="D259" s="11" t="str">
        <f>_xlfn.XLOOKUP(B259,[3]公告!B$8:B$101,[3]公告!D$8:D$101,)</f>
        <v>保洁</v>
      </c>
      <c r="E259" s="12">
        <v>1800</v>
      </c>
      <c r="F259" s="13"/>
    </row>
    <row r="260" s="3" customFormat="1" ht="18" customHeight="1" spans="1:6">
      <c r="A260" s="10">
        <v>258</v>
      </c>
      <c r="B260" s="11" t="s">
        <v>267</v>
      </c>
      <c r="C260" s="11" t="s">
        <v>8</v>
      </c>
      <c r="D260" s="11" t="str">
        <f>_xlfn.XLOOKUP(B260,[3]公告!B$8:B$101,[3]公告!D$8:D$101,)</f>
        <v>保洁</v>
      </c>
      <c r="E260" s="12">
        <v>1800</v>
      </c>
      <c r="F260" s="13"/>
    </row>
    <row r="261" s="3" customFormat="1" ht="18" customHeight="1" spans="1:6">
      <c r="A261" s="10">
        <v>259</v>
      </c>
      <c r="B261" s="11" t="s">
        <v>268</v>
      </c>
      <c r="C261" s="11" t="s">
        <v>8</v>
      </c>
      <c r="D261" s="11" t="str">
        <f>_xlfn.XLOOKUP(B261,[3]公告!B$8:B$101,[3]公告!D$8:D$101,)</f>
        <v>装修工</v>
      </c>
      <c r="E261" s="12">
        <v>1800</v>
      </c>
      <c r="F261" s="13"/>
    </row>
    <row r="262" s="3" customFormat="1" ht="18" customHeight="1" spans="1:6">
      <c r="A262" s="10">
        <v>260</v>
      </c>
      <c r="B262" s="11" t="s">
        <v>269</v>
      </c>
      <c r="C262" s="11" t="s">
        <v>8</v>
      </c>
      <c r="D262" s="11" t="str">
        <f>_xlfn.XLOOKUP(B262,[3]公告!B$8:B$101,[3]公告!D$8:D$101,)</f>
        <v>文员</v>
      </c>
      <c r="E262" s="12">
        <v>1800</v>
      </c>
      <c r="F262" s="13"/>
    </row>
    <row r="263" s="3" customFormat="1" ht="18" customHeight="1" spans="1:6">
      <c r="A263" s="10">
        <v>261</v>
      </c>
      <c r="B263" s="11" t="s">
        <v>270</v>
      </c>
      <c r="C263" s="11" t="s">
        <v>8</v>
      </c>
      <c r="D263" s="11" t="str">
        <f>_xlfn.XLOOKUP(B263,[3]公告!B$8:B$101,[3]公告!D$8:D$101,)</f>
        <v>保洁</v>
      </c>
      <c r="E263" s="12">
        <v>1800</v>
      </c>
      <c r="F263" s="13"/>
    </row>
    <row r="264" s="3" customFormat="1" ht="18" customHeight="1" spans="1:6">
      <c r="A264" s="10">
        <v>262</v>
      </c>
      <c r="B264" s="11" t="s">
        <v>271</v>
      </c>
      <c r="C264" s="11" t="s">
        <v>8</v>
      </c>
      <c r="D264" s="11" t="str">
        <f>_xlfn.XLOOKUP(B264,[3]公告!B$8:B$101,[3]公告!D$8:D$101,)</f>
        <v>保洁</v>
      </c>
      <c r="E264" s="12">
        <v>1800</v>
      </c>
      <c r="F264" s="13"/>
    </row>
    <row r="265" s="3" customFormat="1" ht="18" customHeight="1" spans="1:6">
      <c r="A265" s="10">
        <v>263</v>
      </c>
      <c r="B265" s="11" t="s">
        <v>272</v>
      </c>
      <c r="C265" s="11" t="s">
        <v>8</v>
      </c>
      <c r="D265" s="11" t="str">
        <f>_xlfn.XLOOKUP(B265,[3]公告!B$8:B$101,[3]公告!D$8:D$101,)</f>
        <v>保洁</v>
      </c>
      <c r="E265" s="12">
        <v>1800</v>
      </c>
      <c r="F265" s="13"/>
    </row>
    <row r="266" s="3" customFormat="1" ht="18" customHeight="1" spans="1:6">
      <c r="A266" s="10">
        <v>264</v>
      </c>
      <c r="B266" s="11" t="s">
        <v>273</v>
      </c>
      <c r="C266" s="11" t="s">
        <v>8</v>
      </c>
      <c r="D266" s="11" t="str">
        <f>_xlfn.XLOOKUP(B266,[3]公告!B$8:B$101,[3]公告!D$8:D$101,)</f>
        <v>普工</v>
      </c>
      <c r="E266" s="12">
        <v>1800</v>
      </c>
      <c r="F266" s="13"/>
    </row>
    <row r="267" s="3" customFormat="1" ht="18" customHeight="1" spans="1:6">
      <c r="A267" s="10">
        <v>265</v>
      </c>
      <c r="B267" s="11" t="s">
        <v>274</v>
      </c>
      <c r="C267" s="11" t="s">
        <v>8</v>
      </c>
      <c r="D267" s="11" t="str">
        <f>_xlfn.XLOOKUP(B267,[3]公告!B$8:B$101,[3]公告!D$8:D$101,)</f>
        <v>普工</v>
      </c>
      <c r="E267" s="12">
        <v>1800</v>
      </c>
      <c r="F267" s="13"/>
    </row>
    <row r="268" s="3" customFormat="1" ht="18" customHeight="1" spans="1:6">
      <c r="A268" s="10">
        <v>266</v>
      </c>
      <c r="B268" s="11" t="s">
        <v>275</v>
      </c>
      <c r="C268" s="11" t="s">
        <v>8</v>
      </c>
      <c r="D268" s="11" t="str">
        <f>_xlfn.XLOOKUP(B268,[3]公告!B$8:B$101,[3]公告!D$8:D$101,)</f>
        <v>普工</v>
      </c>
      <c r="E268" s="12">
        <v>1800</v>
      </c>
      <c r="F268" s="13"/>
    </row>
    <row r="269" s="3" customFormat="1" ht="18" customHeight="1" spans="1:6">
      <c r="A269" s="10">
        <v>267</v>
      </c>
      <c r="B269" s="11" t="s">
        <v>276</v>
      </c>
      <c r="C269" s="11" t="s">
        <v>8</v>
      </c>
      <c r="D269" s="11" t="str">
        <f>_xlfn.XLOOKUP(B269,[3]公告!B$8:B$101,[3]公告!D$8:D$101,)</f>
        <v>销售员</v>
      </c>
      <c r="E269" s="12">
        <v>1800</v>
      </c>
      <c r="F269" s="13"/>
    </row>
    <row r="270" s="3" customFormat="1" ht="18" customHeight="1" spans="1:6">
      <c r="A270" s="10">
        <v>268</v>
      </c>
      <c r="B270" s="11" t="s">
        <v>277</v>
      </c>
      <c r="C270" s="11" t="s">
        <v>8</v>
      </c>
      <c r="D270" s="11" t="str">
        <f>_xlfn.XLOOKUP(B270,[3]公告!B$8:B$101,[3]公告!D$8:D$101,)</f>
        <v>普工</v>
      </c>
      <c r="E270" s="12">
        <v>1800</v>
      </c>
      <c r="F270" s="13"/>
    </row>
    <row r="271" s="3" customFormat="1" ht="18" customHeight="1" spans="1:6">
      <c r="A271" s="10">
        <v>269</v>
      </c>
      <c r="B271" s="11" t="s">
        <v>278</v>
      </c>
      <c r="C271" s="11" t="s">
        <v>8</v>
      </c>
      <c r="D271" s="11" t="str">
        <f>_xlfn.XLOOKUP(B271,[3]公告!B$8:B$101,[3]公告!D$8:D$101,)</f>
        <v>保洁</v>
      </c>
      <c r="E271" s="12">
        <v>1800</v>
      </c>
      <c r="F271" s="13"/>
    </row>
    <row r="272" s="3" customFormat="1" ht="18" customHeight="1" spans="1:6">
      <c r="A272" s="10">
        <v>270</v>
      </c>
      <c r="B272" s="11" t="s">
        <v>279</v>
      </c>
      <c r="C272" s="11" t="s">
        <v>8</v>
      </c>
      <c r="D272" s="11" t="str">
        <f>_xlfn.XLOOKUP(B272,[3]公告!B$8:B$101,[3]公告!D$8:D$101,)</f>
        <v>建筑工</v>
      </c>
      <c r="E272" s="12">
        <v>1800</v>
      </c>
      <c r="F272" s="13"/>
    </row>
    <row r="273" s="3" customFormat="1" ht="18" customHeight="1" spans="1:6">
      <c r="A273" s="10">
        <v>271</v>
      </c>
      <c r="B273" s="11" t="s">
        <v>280</v>
      </c>
      <c r="C273" s="11" t="s">
        <v>8</v>
      </c>
      <c r="D273" s="11" t="str">
        <f>_xlfn.XLOOKUP(B273,[3]公告!B$8:B$101,[3]公告!D$8:D$101,)</f>
        <v>普工</v>
      </c>
      <c r="E273" s="12">
        <v>1800</v>
      </c>
      <c r="F273" s="13"/>
    </row>
    <row r="274" s="3" customFormat="1" ht="18" customHeight="1" spans="1:6">
      <c r="A274" s="10">
        <v>272</v>
      </c>
      <c r="B274" s="11" t="s">
        <v>281</v>
      </c>
      <c r="C274" s="11" t="s">
        <v>8</v>
      </c>
      <c r="D274" s="11" t="str">
        <f>_xlfn.XLOOKUP(B274,[3]公告!B$8:B$101,[3]公告!D$8:D$101,)</f>
        <v>保洁</v>
      </c>
      <c r="E274" s="12">
        <v>1800</v>
      </c>
      <c r="F274" s="13"/>
    </row>
    <row r="275" s="3" customFormat="1" ht="18" customHeight="1" spans="1:6">
      <c r="A275" s="10">
        <v>273</v>
      </c>
      <c r="B275" s="11" t="s">
        <v>282</v>
      </c>
      <c r="C275" s="11" t="s">
        <v>8</v>
      </c>
      <c r="D275" s="11" t="str">
        <f>_xlfn.XLOOKUP(B275,[3]公告!B$8:B$101,[3]公告!D$8:D$101,)</f>
        <v>操作工</v>
      </c>
      <c r="E275" s="12">
        <v>1800</v>
      </c>
      <c r="F275" s="13"/>
    </row>
    <row r="276" s="3" customFormat="1" ht="18" customHeight="1" spans="1:6">
      <c r="A276" s="10">
        <v>274</v>
      </c>
      <c r="B276" s="11" t="s">
        <v>283</v>
      </c>
      <c r="C276" s="11" t="s">
        <v>8</v>
      </c>
      <c r="D276" s="11" t="str">
        <f>_xlfn.XLOOKUP(B276,[3]公告!B$8:B$101,[3]公告!D$8:D$101,)</f>
        <v>保洁</v>
      </c>
      <c r="E276" s="12">
        <v>1800</v>
      </c>
      <c r="F276" s="13"/>
    </row>
    <row r="277" s="3" customFormat="1" ht="18" customHeight="1" spans="1:6">
      <c r="A277" s="10">
        <v>275</v>
      </c>
      <c r="B277" s="11" t="s">
        <v>284</v>
      </c>
      <c r="C277" s="11" t="s">
        <v>8</v>
      </c>
      <c r="D277" s="11" t="str">
        <f>_xlfn.XLOOKUP(B277,[3]公告!B$8:B$101,[3]公告!D$8:D$101,)</f>
        <v>保洁</v>
      </c>
      <c r="E277" s="12">
        <v>1800</v>
      </c>
      <c r="F277" s="13"/>
    </row>
    <row r="278" s="3" customFormat="1" ht="18" customHeight="1" spans="1:6">
      <c r="A278" s="10">
        <v>276</v>
      </c>
      <c r="B278" s="11" t="s">
        <v>285</v>
      </c>
      <c r="C278" s="11" t="s">
        <v>8</v>
      </c>
      <c r="D278" s="11" t="str">
        <f>_xlfn.XLOOKUP(B278,[3]公告!B$8:B$101,[3]公告!D$8:D$101,)</f>
        <v>销售员</v>
      </c>
      <c r="E278" s="12">
        <v>1800</v>
      </c>
      <c r="F278" s="13"/>
    </row>
    <row r="279" s="3" customFormat="1" ht="18" customHeight="1" spans="1:6">
      <c r="A279" s="10">
        <v>277</v>
      </c>
      <c r="B279" s="11" t="s">
        <v>286</v>
      </c>
      <c r="C279" s="11" t="s">
        <v>8</v>
      </c>
      <c r="D279" s="11" t="str">
        <f>_xlfn.XLOOKUP(B279,[3]公告!B$8:B$101,[3]公告!D$8:D$101,)</f>
        <v>切配工</v>
      </c>
      <c r="E279" s="12">
        <v>1800</v>
      </c>
      <c r="F279" s="13"/>
    </row>
    <row r="280" s="3" customFormat="1" ht="18" customHeight="1" spans="1:6">
      <c r="A280" s="10">
        <v>278</v>
      </c>
      <c r="B280" s="11" t="s">
        <v>287</v>
      </c>
      <c r="C280" s="11" t="s">
        <v>8</v>
      </c>
      <c r="D280" s="11" t="str">
        <f>_xlfn.XLOOKUP(B280,[3]公告!B$8:B$101,[3]公告!D$8:D$101,)</f>
        <v>服务员</v>
      </c>
      <c r="E280" s="12">
        <v>1800</v>
      </c>
      <c r="F280" s="13"/>
    </row>
    <row r="281" s="3" customFormat="1" ht="18" customHeight="1" spans="1:6">
      <c r="A281" s="10">
        <v>279</v>
      </c>
      <c r="B281" s="11" t="s">
        <v>288</v>
      </c>
      <c r="C281" s="11" t="s">
        <v>8</v>
      </c>
      <c r="D281" s="11" t="str">
        <f>_xlfn.XLOOKUP(B281,[3]公告!B$8:B$101,[3]公告!D$8:D$101,)</f>
        <v>分拣工</v>
      </c>
      <c r="E281" s="12">
        <v>1800</v>
      </c>
      <c r="F281" s="13"/>
    </row>
    <row r="282" s="3" customFormat="1" ht="18" customHeight="1" spans="1:6">
      <c r="A282" s="10">
        <v>280</v>
      </c>
      <c r="B282" s="11" t="s">
        <v>289</v>
      </c>
      <c r="C282" s="11" t="s">
        <v>8</v>
      </c>
      <c r="D282" s="11" t="str">
        <f>_xlfn.XLOOKUP(B282,[3]公告!B$8:B$101,[3]公告!D$8:D$101,)</f>
        <v>文员</v>
      </c>
      <c r="E282" s="12">
        <v>1800</v>
      </c>
      <c r="F282" s="13"/>
    </row>
    <row r="283" s="3" customFormat="1" ht="18" customHeight="1" spans="1:6">
      <c r="A283" s="10">
        <v>281</v>
      </c>
      <c r="B283" s="11" t="s">
        <v>290</v>
      </c>
      <c r="C283" s="11" t="s">
        <v>8</v>
      </c>
      <c r="D283" s="11" t="str">
        <f>_xlfn.XLOOKUP(B283,[3]公告!B$8:B$101,[3]公告!D$8:D$101,)</f>
        <v>装修工</v>
      </c>
      <c r="E283" s="15">
        <v>1800</v>
      </c>
      <c r="F283" s="13"/>
    </row>
    <row r="284" s="3" customFormat="1" ht="18" customHeight="1" spans="1:6">
      <c r="A284" s="10">
        <v>282</v>
      </c>
      <c r="B284" s="11" t="s">
        <v>291</v>
      </c>
      <c r="C284" s="11" t="s">
        <v>8</v>
      </c>
      <c r="D284" s="11" t="str">
        <f>_xlfn.XLOOKUP(B284,[3]公告!B$8:B$101,[3]公告!D$8:D$101,)</f>
        <v>保安</v>
      </c>
      <c r="E284" s="12">
        <v>1800</v>
      </c>
      <c r="F284" s="13"/>
    </row>
    <row r="285" s="3" customFormat="1" ht="18" customHeight="1" spans="1:6">
      <c r="A285" s="10">
        <v>283</v>
      </c>
      <c r="B285" s="11" t="s">
        <v>292</v>
      </c>
      <c r="C285" s="11" t="s">
        <v>8</v>
      </c>
      <c r="D285" s="11" t="str">
        <f>_xlfn.XLOOKUP(B285,[3]公告!B$8:B$101,[3]公告!D$8:D$101,)</f>
        <v>建筑工</v>
      </c>
      <c r="E285" s="12">
        <v>1800</v>
      </c>
      <c r="F285" s="13"/>
    </row>
    <row r="286" s="3" customFormat="1" ht="18" customHeight="1" spans="1:6">
      <c r="A286" s="10">
        <v>284</v>
      </c>
      <c r="B286" s="11" t="s">
        <v>293</v>
      </c>
      <c r="C286" s="11" t="s">
        <v>8</v>
      </c>
      <c r="D286" s="11" t="str">
        <f>_xlfn.XLOOKUP(B286,[3]公告!B$8:B$101,[3]公告!D$8:D$101,)</f>
        <v>保安</v>
      </c>
      <c r="E286" s="12">
        <v>1800</v>
      </c>
      <c r="F286" s="13"/>
    </row>
    <row r="287" s="3" customFormat="1" ht="18" customHeight="1" spans="1:6">
      <c r="A287" s="10">
        <v>285</v>
      </c>
      <c r="B287" s="11" t="s">
        <v>294</v>
      </c>
      <c r="C287" s="11" t="s">
        <v>8</v>
      </c>
      <c r="D287" s="11" t="str">
        <f>_xlfn.XLOOKUP(B287,[3]公告!B$8:B$101,[3]公告!D$8:D$101,)</f>
        <v>保洁</v>
      </c>
      <c r="E287" s="12">
        <v>1800</v>
      </c>
      <c r="F287" s="13"/>
    </row>
    <row r="288" s="3" customFormat="1" ht="18" customHeight="1" spans="1:6">
      <c r="A288" s="10">
        <v>286</v>
      </c>
      <c r="B288" s="11" t="s">
        <v>295</v>
      </c>
      <c r="C288" s="11" t="s">
        <v>8</v>
      </c>
      <c r="D288" s="11" t="str">
        <f>_xlfn.XLOOKUP(B288,[3]公告!B$8:B$101,[3]公告!D$8:D$101,)</f>
        <v>管理员</v>
      </c>
      <c r="E288" s="12">
        <v>1800</v>
      </c>
      <c r="F288" s="13"/>
    </row>
    <row r="289" s="3" customFormat="1" ht="18" customHeight="1" spans="1:6">
      <c r="A289" s="10">
        <v>287</v>
      </c>
      <c r="B289" s="11" t="s">
        <v>296</v>
      </c>
      <c r="C289" s="11" t="s">
        <v>8</v>
      </c>
      <c r="D289" s="11" t="str">
        <f>_xlfn.XLOOKUP(B289,[3]公告!B$8:B$101,[3]公告!D$8:D$101,)</f>
        <v>普工</v>
      </c>
      <c r="E289" s="12">
        <v>1800</v>
      </c>
      <c r="F289" s="13"/>
    </row>
    <row r="290" s="3" customFormat="1" ht="18" customHeight="1" spans="1:6">
      <c r="A290" s="10">
        <v>288</v>
      </c>
      <c r="B290" s="11" t="s">
        <v>297</v>
      </c>
      <c r="C290" s="11" t="s">
        <v>8</v>
      </c>
      <c r="D290" s="11" t="str">
        <f>_xlfn.XLOOKUP(B290,[3]公告!B$8:B$101,[3]公告!D$8:D$101,)</f>
        <v>炊事员</v>
      </c>
      <c r="E290" s="12">
        <v>1800</v>
      </c>
      <c r="F290" s="13"/>
    </row>
    <row r="291" s="3" customFormat="1" ht="18" customHeight="1" spans="1:6">
      <c r="A291" s="10">
        <v>289</v>
      </c>
      <c r="B291" s="11" t="s">
        <v>298</v>
      </c>
      <c r="C291" s="11" t="s">
        <v>8</v>
      </c>
      <c r="D291" s="11" t="str">
        <f>_xlfn.XLOOKUP(B291,[3]公告!B$8:B$101,[3]公告!D$8:D$101,)</f>
        <v>保洁</v>
      </c>
      <c r="E291" s="12">
        <v>1800</v>
      </c>
      <c r="F291" s="13"/>
    </row>
    <row r="292" s="3" customFormat="1" ht="18" customHeight="1" spans="1:6">
      <c r="A292" s="10">
        <v>290</v>
      </c>
      <c r="B292" s="11" t="s">
        <v>299</v>
      </c>
      <c r="C292" s="11" t="s">
        <v>8</v>
      </c>
      <c r="D292" s="11" t="str">
        <f>_xlfn.XLOOKUP(B292,[3]公告!B$8:B$101,[3]公告!D$8:D$101,)</f>
        <v>管理员</v>
      </c>
      <c r="E292" s="12">
        <v>1800</v>
      </c>
      <c r="F292" s="13"/>
    </row>
    <row r="293" s="3" customFormat="1" ht="18" customHeight="1" spans="1:6">
      <c r="A293" s="10">
        <v>291</v>
      </c>
      <c r="B293" s="11" t="s">
        <v>300</v>
      </c>
      <c r="C293" s="11" t="s">
        <v>8</v>
      </c>
      <c r="D293" s="11" t="str">
        <f>_xlfn.XLOOKUP(B293,[3]公告!B$8:B$101,[3]公告!D$8:D$101,)</f>
        <v>保洁</v>
      </c>
      <c r="E293" s="12">
        <v>1800</v>
      </c>
      <c r="F293" s="13"/>
    </row>
    <row r="294" s="3" customFormat="1" ht="18" customHeight="1" spans="1:6">
      <c r="A294" s="10">
        <v>292</v>
      </c>
      <c r="B294" s="11" t="s">
        <v>301</v>
      </c>
      <c r="C294" s="11" t="s">
        <v>8</v>
      </c>
      <c r="D294" s="11" t="str">
        <f>_xlfn.XLOOKUP(B294,[3]公告!B$8:B$101,[3]公告!D$8:D$101,)</f>
        <v>门卫</v>
      </c>
      <c r="E294" s="12">
        <v>1800</v>
      </c>
      <c r="F294" s="13"/>
    </row>
    <row r="295" s="3" customFormat="1" ht="18" customHeight="1" spans="1:6">
      <c r="A295" s="10">
        <v>293</v>
      </c>
      <c r="B295" s="11" t="s">
        <v>302</v>
      </c>
      <c r="C295" s="11" t="s">
        <v>8</v>
      </c>
      <c r="D295" s="11" t="str">
        <f>_xlfn.XLOOKUP(B295,[3]公告!B$8:B$101,[3]公告!D$8:D$101,)</f>
        <v>管理员</v>
      </c>
      <c r="E295" s="12">
        <v>1800</v>
      </c>
      <c r="F295" s="13"/>
    </row>
    <row r="296" s="3" customFormat="1" ht="18" customHeight="1" spans="1:6">
      <c r="A296" s="10">
        <v>294</v>
      </c>
      <c r="B296" s="11" t="s">
        <v>303</v>
      </c>
      <c r="C296" s="11" t="s">
        <v>8</v>
      </c>
      <c r="D296" s="11" t="str">
        <f>_xlfn.XLOOKUP(B296,[3]公告!B$8:B$101,[3]公告!D$8:D$101,)</f>
        <v>洗车工</v>
      </c>
      <c r="E296" s="12">
        <v>1800</v>
      </c>
      <c r="F296" s="13"/>
    </row>
    <row r="297" s="3" customFormat="1" ht="18" customHeight="1" spans="1:6">
      <c r="A297" s="10">
        <v>295</v>
      </c>
      <c r="B297" s="11" t="s">
        <v>304</v>
      </c>
      <c r="C297" s="11" t="s">
        <v>8</v>
      </c>
      <c r="D297" s="11" t="str">
        <f>_xlfn.XLOOKUP(B297,[3]公告!B$8:B$101,[3]公告!D$8:D$101,)</f>
        <v>保安</v>
      </c>
      <c r="E297" s="12">
        <v>1800</v>
      </c>
      <c r="F297" s="13"/>
    </row>
    <row r="298" s="3" customFormat="1" ht="18" customHeight="1" spans="1:6">
      <c r="A298" s="10">
        <v>296</v>
      </c>
      <c r="B298" s="11" t="s">
        <v>305</v>
      </c>
      <c r="C298" s="11" t="s">
        <v>8</v>
      </c>
      <c r="D298" s="11" t="str">
        <f>_xlfn.XLOOKUP(B298,[3]公告!B$8:B$101,[3]公告!D$8:D$101,)</f>
        <v>保洁</v>
      </c>
      <c r="E298" s="12">
        <v>1800</v>
      </c>
      <c r="F298" s="13"/>
    </row>
    <row r="299" s="3" customFormat="1" ht="18" customHeight="1" spans="1:6">
      <c r="A299" s="10">
        <v>297</v>
      </c>
      <c r="B299" s="11" t="s">
        <v>306</v>
      </c>
      <c r="C299" s="11" t="s">
        <v>8</v>
      </c>
      <c r="D299" s="11" t="str">
        <f>_xlfn.XLOOKUP(B299,[3]公告!B$8:B$101,[3]公告!D$8:D$101,)</f>
        <v>销售</v>
      </c>
      <c r="E299" s="12">
        <v>1800</v>
      </c>
      <c r="F299" s="13"/>
    </row>
    <row r="300" s="3" customFormat="1" ht="18" customHeight="1" spans="1:6">
      <c r="A300" s="10">
        <v>298</v>
      </c>
      <c r="B300" s="11" t="s">
        <v>307</v>
      </c>
      <c r="C300" s="11" t="s">
        <v>8</v>
      </c>
      <c r="D300" s="11" t="str">
        <f>_xlfn.XLOOKUP(B300,[3]公告!B$8:B$101,[3]公告!D$8:D$101,)</f>
        <v>清洁工</v>
      </c>
      <c r="E300" s="12">
        <v>1800</v>
      </c>
      <c r="F300" s="13"/>
    </row>
    <row r="301" s="3" customFormat="1" ht="18" customHeight="1" spans="1:6">
      <c r="A301" s="10">
        <v>299</v>
      </c>
      <c r="B301" s="11" t="s">
        <v>308</v>
      </c>
      <c r="C301" s="11" t="s">
        <v>8</v>
      </c>
      <c r="D301" s="11" t="str">
        <f>_xlfn.XLOOKUP(B301,[3]公告!B$8:B$101,[3]公告!D$8:D$101,)</f>
        <v>司机</v>
      </c>
      <c r="E301" s="12">
        <v>1800</v>
      </c>
      <c r="F301" s="13"/>
    </row>
    <row r="302" s="3" customFormat="1" ht="18" customHeight="1" spans="1:6">
      <c r="A302" s="10">
        <v>300</v>
      </c>
      <c r="B302" s="11" t="s">
        <v>309</v>
      </c>
      <c r="C302" s="11" t="s">
        <v>8</v>
      </c>
      <c r="D302" s="11" t="str">
        <f>_xlfn.XLOOKUP(B302,[3]公告!B$8:B$101,[3]公告!D$8:D$101,)</f>
        <v>清洁工</v>
      </c>
      <c r="E302" s="12">
        <v>1800</v>
      </c>
      <c r="F302" s="13"/>
    </row>
    <row r="303" s="3" customFormat="1" ht="18" customHeight="1" spans="1:6">
      <c r="A303" s="10">
        <v>301</v>
      </c>
      <c r="B303" s="11" t="s">
        <v>310</v>
      </c>
      <c r="C303" s="11" t="s">
        <v>8</v>
      </c>
      <c r="D303" s="11" t="str">
        <f>_xlfn.XLOOKUP(B303,[3]公告!B$8:B$101,[3]公告!D$8:D$101,)</f>
        <v>清洁工</v>
      </c>
      <c r="E303" s="12">
        <v>1800</v>
      </c>
      <c r="F303" s="13"/>
    </row>
    <row r="304" s="3" customFormat="1" ht="18" customHeight="1" spans="1:6">
      <c r="A304" s="10">
        <v>302</v>
      </c>
      <c r="B304" s="11" t="s">
        <v>311</v>
      </c>
      <c r="C304" s="11" t="s">
        <v>8</v>
      </c>
      <c r="D304" s="11" t="str">
        <f>_xlfn.XLOOKUP(B304,[3]公告!B$8:B$101,[3]公告!D$8:D$101,)</f>
        <v>司机</v>
      </c>
      <c r="E304" s="12">
        <v>1800</v>
      </c>
      <c r="F304" s="13"/>
    </row>
    <row r="305" s="3" customFormat="1" ht="18" customHeight="1" spans="1:6">
      <c r="A305" s="10">
        <v>303</v>
      </c>
      <c r="B305" s="11" t="s">
        <v>312</v>
      </c>
      <c r="C305" s="11" t="s">
        <v>8</v>
      </c>
      <c r="D305" s="11" t="str">
        <f>_xlfn.XLOOKUP(B305,[3]公告!B$8:B$101,[3]公告!D$8:D$101,)</f>
        <v>保安</v>
      </c>
      <c r="E305" s="12">
        <v>1800</v>
      </c>
      <c r="F305" s="13"/>
    </row>
    <row r="306" s="3" customFormat="1" ht="18" customHeight="1" spans="1:6">
      <c r="A306" s="10">
        <v>304</v>
      </c>
      <c r="B306" s="11" t="s">
        <v>313</v>
      </c>
      <c r="C306" s="11" t="s">
        <v>8</v>
      </c>
      <c r="D306" s="11" t="str">
        <f>_xlfn.XLOOKUP(B306,[3]公告!B$8:B$101,[3]公告!D$8:D$101,)</f>
        <v>保洁</v>
      </c>
      <c r="E306" s="12">
        <v>1800</v>
      </c>
      <c r="F306" s="13"/>
    </row>
    <row r="307" s="3" customFormat="1" ht="18" customHeight="1" spans="1:6">
      <c r="A307" s="10">
        <v>305</v>
      </c>
      <c r="B307" s="11" t="s">
        <v>314</v>
      </c>
      <c r="C307" s="11" t="s">
        <v>8</v>
      </c>
      <c r="D307" s="11" t="str">
        <f>_xlfn.XLOOKUP(B307,[3]公告!B$8:B$101,[3]公告!D$8:D$101,)</f>
        <v>文员</v>
      </c>
      <c r="E307" s="12">
        <v>1800</v>
      </c>
      <c r="F307" s="13"/>
    </row>
    <row r="308" s="3" customFormat="1" ht="18" customHeight="1" spans="1:6">
      <c r="A308" s="10">
        <v>306</v>
      </c>
      <c r="B308" s="11" t="s">
        <v>315</v>
      </c>
      <c r="C308" s="11" t="s">
        <v>8</v>
      </c>
      <c r="D308" s="11" t="str">
        <f>_xlfn.XLOOKUP(B308,[3]公告!B$8:B$101,[3]公告!D$8:D$101,)</f>
        <v>保洁</v>
      </c>
      <c r="E308" s="12">
        <v>1800</v>
      </c>
      <c r="F308" s="13"/>
    </row>
    <row r="309" s="3" customFormat="1" ht="18" customHeight="1" spans="1:6">
      <c r="A309" s="10">
        <v>307</v>
      </c>
      <c r="B309" s="11" t="s">
        <v>316</v>
      </c>
      <c r="C309" s="11" t="s">
        <v>8</v>
      </c>
      <c r="D309" s="11" t="str">
        <f>_xlfn.XLOOKUP(B309,[3]公告!B$8:B$101,[3]公告!D$8:D$101,)</f>
        <v>保洁</v>
      </c>
      <c r="E309" s="12">
        <v>1800</v>
      </c>
      <c r="F309" s="13"/>
    </row>
    <row r="310" s="3" customFormat="1" ht="18" customHeight="1" spans="1:6">
      <c r="A310" s="10">
        <v>308</v>
      </c>
      <c r="B310" s="11" t="s">
        <v>317</v>
      </c>
      <c r="C310" s="11" t="s">
        <v>8</v>
      </c>
      <c r="D310" s="11" t="str">
        <f>_xlfn.XLOOKUP(B310,[3]公告!B$8:B$101,[3]公告!D$8:D$101,)</f>
        <v>保洁</v>
      </c>
      <c r="E310" s="12">
        <v>1800</v>
      </c>
      <c r="F310" s="13"/>
    </row>
    <row r="311" s="3" customFormat="1" ht="18" customHeight="1" spans="1:6">
      <c r="A311" s="10">
        <v>309</v>
      </c>
      <c r="B311" s="11" t="s">
        <v>318</v>
      </c>
      <c r="C311" s="11" t="s">
        <v>8</v>
      </c>
      <c r="D311" s="11" t="str">
        <f>_xlfn.XLOOKUP(B311,[3]公告!B$8:B$101,[3]公告!D$8:D$101,)</f>
        <v>保洁</v>
      </c>
      <c r="E311" s="12">
        <v>1800</v>
      </c>
      <c r="F311" s="13"/>
    </row>
    <row r="312" s="3" customFormat="1" ht="18" customHeight="1" spans="1:6">
      <c r="A312" s="10">
        <v>310</v>
      </c>
      <c r="B312" s="11" t="s">
        <v>319</v>
      </c>
      <c r="C312" s="11" t="s">
        <v>8</v>
      </c>
      <c r="D312" s="11" t="str">
        <f>_xlfn.XLOOKUP(B312,[3]公告!B$8:B$101,[3]公告!D$8:D$101,)</f>
        <v>普工 </v>
      </c>
      <c r="E312" s="12">
        <v>1800</v>
      </c>
      <c r="F312" s="13"/>
    </row>
    <row r="313" s="3" customFormat="1" ht="18" customHeight="1" spans="1:6">
      <c r="A313" s="10">
        <v>311</v>
      </c>
      <c r="B313" s="11" t="s">
        <v>320</v>
      </c>
      <c r="C313" s="11" t="s">
        <v>8</v>
      </c>
      <c r="D313" s="11" t="str">
        <f>_xlfn.XLOOKUP(B313,[3]公告!B$8:B$101,[3]公告!D$8:D$101,)</f>
        <v>装修工</v>
      </c>
      <c r="E313" s="12">
        <v>1800</v>
      </c>
      <c r="F313" s="13"/>
    </row>
    <row r="314" s="3" customFormat="1" ht="18" customHeight="1" spans="1:6">
      <c r="A314" s="10">
        <v>312</v>
      </c>
      <c r="B314" s="11" t="s">
        <v>321</v>
      </c>
      <c r="C314" s="11" t="s">
        <v>8</v>
      </c>
      <c r="D314" s="11" t="str">
        <f>_xlfn.XLOOKUP(B314,[3]公告!B$8:B$101,[3]公告!D$8:D$101,)</f>
        <v>外卖员</v>
      </c>
      <c r="E314" s="12">
        <v>1800</v>
      </c>
      <c r="F314" s="13"/>
    </row>
    <row r="315" s="3" customFormat="1" ht="18" customHeight="1" spans="1:6">
      <c r="A315" s="10">
        <v>313</v>
      </c>
      <c r="B315" s="11" t="s">
        <v>322</v>
      </c>
      <c r="C315" s="11" t="s">
        <v>8</v>
      </c>
      <c r="D315" s="11" t="str">
        <f>_xlfn.XLOOKUP(B315,[3]公告!B$8:B$101,[3]公告!D$8:D$101,)</f>
        <v>水电</v>
      </c>
      <c r="E315" s="16">
        <v>1800</v>
      </c>
      <c r="F315" s="13"/>
    </row>
    <row r="316" s="3" customFormat="1" ht="18" customHeight="1" spans="1:6">
      <c r="A316" s="10">
        <v>314</v>
      </c>
      <c r="B316" s="11" t="s">
        <v>323</v>
      </c>
      <c r="C316" s="11" t="s">
        <v>8</v>
      </c>
      <c r="D316" s="11" t="str">
        <f>_xlfn.XLOOKUP(B316,[3]公告!B$8:B$101,[3]公告!D$8:D$101,)</f>
        <v>普工</v>
      </c>
      <c r="E316" s="16">
        <v>1800</v>
      </c>
      <c r="F316" s="13"/>
    </row>
    <row r="317" s="3" customFormat="1" ht="18" customHeight="1" spans="1:6">
      <c r="A317" s="10">
        <v>315</v>
      </c>
      <c r="B317" s="11" t="s">
        <v>324</v>
      </c>
      <c r="C317" s="11" t="s">
        <v>8</v>
      </c>
      <c r="D317" s="11" t="str">
        <f>_xlfn.XLOOKUP(B317,[3]公告!B$8:B$101,[3]公告!D$8:D$101,)</f>
        <v>普工</v>
      </c>
      <c r="E317" s="16">
        <v>1800</v>
      </c>
      <c r="F317" s="13"/>
    </row>
    <row r="318" s="3" customFormat="1" ht="18" customHeight="1" spans="1:6">
      <c r="A318" s="10">
        <v>316</v>
      </c>
      <c r="B318" s="11" t="s">
        <v>325</v>
      </c>
      <c r="C318" s="11" t="s">
        <v>8</v>
      </c>
      <c r="D318" s="11" t="str">
        <f>_xlfn.XLOOKUP(B318,[3]公告!B$8:B$101,[3]公告!D$8:D$101,)</f>
        <v>保洁</v>
      </c>
      <c r="E318" s="16">
        <v>1800</v>
      </c>
      <c r="F318" s="13"/>
    </row>
    <row r="319" s="3" customFormat="1" ht="18" customHeight="1" spans="1:6">
      <c r="A319" s="10">
        <v>317</v>
      </c>
      <c r="B319" s="11" t="s">
        <v>326</v>
      </c>
      <c r="C319" s="11" t="s">
        <v>8</v>
      </c>
      <c r="D319" s="11" t="str">
        <f>_xlfn.XLOOKUP(B319,[3]公告!B$8:B$101,[3]公告!D$8:D$101,)</f>
        <v>普工</v>
      </c>
      <c r="E319" s="16">
        <v>1800</v>
      </c>
      <c r="F319" s="13"/>
    </row>
    <row r="320" s="3" customFormat="1" ht="18" customHeight="1" spans="1:6">
      <c r="A320" s="10">
        <v>318</v>
      </c>
      <c r="B320" s="11" t="s">
        <v>327</v>
      </c>
      <c r="C320" s="11" t="s">
        <v>8</v>
      </c>
      <c r="D320" s="11" t="str">
        <f>_xlfn.XLOOKUP(B320,[3]公告!B$8:B$101,[3]公告!D$8:D$101,)</f>
        <v>普工</v>
      </c>
      <c r="E320" s="16">
        <v>1800</v>
      </c>
      <c r="F320" s="13"/>
    </row>
    <row r="321" s="3" customFormat="1" ht="18" customHeight="1" spans="1:6">
      <c r="A321" s="10">
        <v>319</v>
      </c>
      <c r="B321" s="11" t="s">
        <v>328</v>
      </c>
      <c r="C321" s="11" t="s">
        <v>8</v>
      </c>
      <c r="D321" s="11" t="str">
        <f>_xlfn.XLOOKUP(B321,[3]公告!B$8:B$101,[3]公告!D$8:D$101,)</f>
        <v>幼师</v>
      </c>
      <c r="E321" s="16">
        <v>1800</v>
      </c>
      <c r="F321" s="13"/>
    </row>
    <row r="322" s="3" customFormat="1" ht="18" customHeight="1" spans="1:6">
      <c r="A322" s="10">
        <v>320</v>
      </c>
      <c r="B322" s="11" t="s">
        <v>329</v>
      </c>
      <c r="C322" s="11" t="s">
        <v>8</v>
      </c>
      <c r="D322" s="11" t="str">
        <f>_xlfn.XLOOKUP(B322,[3]公告!B$8:B$101,[3]公告!D$8:D$101,)</f>
        <v>普工</v>
      </c>
      <c r="E322" s="16">
        <v>1800</v>
      </c>
      <c r="F322" s="13"/>
    </row>
    <row r="323" s="3" customFormat="1" ht="18" customHeight="1" spans="1:6">
      <c r="A323" s="10">
        <v>321</v>
      </c>
      <c r="B323" s="11" t="s">
        <v>330</v>
      </c>
      <c r="C323" s="11" t="s">
        <v>8</v>
      </c>
      <c r="D323" s="11" t="str">
        <f>_xlfn.XLOOKUP(B323,[3]公告!B$8:B$101,[3]公告!D$8:D$101,)</f>
        <v>装卸工</v>
      </c>
      <c r="E323" s="15">
        <v>1800</v>
      </c>
      <c r="F323" s="13"/>
    </row>
    <row r="324" s="3" customFormat="1" ht="18" customHeight="1" spans="1:6">
      <c r="A324" s="10">
        <v>322</v>
      </c>
      <c r="B324" s="11" t="s">
        <v>331</v>
      </c>
      <c r="C324" s="11" t="s">
        <v>8</v>
      </c>
      <c r="D324" s="11" t="str">
        <f>_xlfn.XLOOKUP(B324,[3]公告!B$8:B$101,[3]公告!D$8:D$101,)</f>
        <v>苗莆</v>
      </c>
      <c r="E324" s="12">
        <v>1800</v>
      </c>
      <c r="F324" s="13"/>
    </row>
    <row r="325" s="3" customFormat="1" ht="18" customHeight="1" spans="1:6">
      <c r="A325" s="10">
        <v>323</v>
      </c>
      <c r="B325" s="11" t="s">
        <v>332</v>
      </c>
      <c r="C325" s="11" t="s">
        <v>8</v>
      </c>
      <c r="D325" s="11" t="str">
        <f>_xlfn.XLOOKUP(B325,[3]公告!B$8:B$101,[3]公告!D$8:D$101,)</f>
        <v>保洁</v>
      </c>
      <c r="E325" s="12">
        <v>1800</v>
      </c>
      <c r="F325" s="13"/>
    </row>
    <row r="326" s="3" customFormat="1" ht="18" customHeight="1" spans="1:6">
      <c r="A326" s="10">
        <v>324</v>
      </c>
      <c r="B326" s="11" t="s">
        <v>333</v>
      </c>
      <c r="C326" s="11" t="s">
        <v>8</v>
      </c>
      <c r="D326" s="11" t="str">
        <f>_xlfn.XLOOKUP(B326,[3]公告!B$8:B$101,[3]公告!D$8:D$101,)</f>
        <v>营业员</v>
      </c>
      <c r="E326" s="12">
        <v>1800</v>
      </c>
      <c r="F326" s="13"/>
    </row>
    <row r="327" s="3" customFormat="1" ht="18" customHeight="1" spans="1:6">
      <c r="A327" s="10">
        <v>325</v>
      </c>
      <c r="B327" s="11" t="s">
        <v>334</v>
      </c>
      <c r="C327" s="11" t="s">
        <v>8</v>
      </c>
      <c r="D327" s="11" t="str">
        <f>_xlfn.XLOOKUP(B327,[3]公告!B$8:B$101,[3]公告!D$8:D$101,)</f>
        <v>普工</v>
      </c>
      <c r="E327" s="12">
        <v>1800</v>
      </c>
      <c r="F327" s="13"/>
    </row>
    <row r="328" s="3" customFormat="1" ht="18" customHeight="1" spans="1:6">
      <c r="A328" s="10">
        <v>326</v>
      </c>
      <c r="B328" s="11" t="s">
        <v>335</v>
      </c>
      <c r="C328" s="11" t="s">
        <v>8</v>
      </c>
      <c r="D328" s="11" t="str">
        <f>_xlfn.XLOOKUP(B328,[3]公告!B$8:B$101,[3]公告!D$8:D$101,)</f>
        <v>厨师</v>
      </c>
      <c r="E328" s="12">
        <v>1800</v>
      </c>
      <c r="F328" s="13"/>
    </row>
    <row r="329" s="3" customFormat="1" ht="18" customHeight="1" spans="1:6">
      <c r="A329" s="10">
        <v>327</v>
      </c>
      <c r="B329" s="11" t="s">
        <v>336</v>
      </c>
      <c r="C329" s="11" t="s">
        <v>8</v>
      </c>
      <c r="D329" s="11" t="str">
        <f>_xlfn.XLOOKUP(B329,[3]公告!B$8:B$101,[3]公告!D$8:D$101,)</f>
        <v>物流</v>
      </c>
      <c r="E329" s="12">
        <v>1800</v>
      </c>
      <c r="F329" s="13"/>
    </row>
    <row r="330" s="3" customFormat="1" ht="18" customHeight="1" spans="1:6">
      <c r="A330" s="10">
        <v>328</v>
      </c>
      <c r="B330" s="11" t="s">
        <v>337</v>
      </c>
      <c r="C330" s="11" t="s">
        <v>8</v>
      </c>
      <c r="D330" s="11" t="str">
        <f>_xlfn.XLOOKUP(B330,[3]公告!B$8:B$101,[3]公告!D$8:D$101,)</f>
        <v>普工</v>
      </c>
      <c r="E330" s="12">
        <v>1800</v>
      </c>
      <c r="F330" s="13"/>
    </row>
    <row r="331" s="3" customFormat="1" ht="18" customHeight="1" spans="1:6">
      <c r="A331" s="10">
        <v>329</v>
      </c>
      <c r="B331" s="11" t="s">
        <v>338</v>
      </c>
      <c r="C331" s="11" t="s">
        <v>8</v>
      </c>
      <c r="D331" s="11" t="str">
        <f>_xlfn.XLOOKUP(B331,[3]公告!B$8:B$101,[3]公告!D$8:D$101,)</f>
        <v>普工</v>
      </c>
      <c r="E331" s="12">
        <v>1800</v>
      </c>
      <c r="F331" s="13"/>
    </row>
    <row r="332" s="3" customFormat="1" ht="18" customHeight="1" spans="1:6">
      <c r="A332" s="10">
        <v>330</v>
      </c>
      <c r="B332" s="11" t="s">
        <v>339</v>
      </c>
      <c r="C332" s="11" t="s">
        <v>8</v>
      </c>
      <c r="D332" s="11" t="str">
        <f>_xlfn.XLOOKUP(B332,[3]公告!B$8:B$101,[3]公告!D$8:D$101,)</f>
        <v>建筑工</v>
      </c>
      <c r="E332" s="12">
        <v>1800</v>
      </c>
      <c r="F332" s="13"/>
    </row>
    <row r="333" s="3" customFormat="1" ht="18" customHeight="1" spans="1:6">
      <c r="A333" s="10">
        <v>331</v>
      </c>
      <c r="B333" s="11" t="s">
        <v>340</v>
      </c>
      <c r="C333" s="11" t="s">
        <v>8</v>
      </c>
      <c r="D333" s="11" t="str">
        <f>_xlfn.XLOOKUP(B333,[3]公告!B$8:B$101,[3]公告!D$8:D$101,)</f>
        <v>检验员</v>
      </c>
      <c r="E333" s="12">
        <v>1800</v>
      </c>
      <c r="F333" s="13"/>
    </row>
    <row r="334" s="3" customFormat="1" ht="18" customHeight="1" spans="1:6">
      <c r="A334" s="10">
        <v>332</v>
      </c>
      <c r="B334" s="11" t="s">
        <v>341</v>
      </c>
      <c r="C334" s="11" t="s">
        <v>8</v>
      </c>
      <c r="D334" s="11" t="str">
        <f>_xlfn.XLOOKUP(B334,[3]公告!B$8:B$101,[3]公告!D$8:D$101,)</f>
        <v>保洁</v>
      </c>
      <c r="E334" s="12">
        <v>1800</v>
      </c>
      <c r="F334" s="13"/>
    </row>
    <row r="335" s="3" customFormat="1" ht="18" customHeight="1" spans="1:6">
      <c r="A335" s="10">
        <v>333</v>
      </c>
      <c r="B335" s="11" t="s">
        <v>342</v>
      </c>
      <c r="C335" s="11" t="s">
        <v>8</v>
      </c>
      <c r="D335" s="11" t="str">
        <f>_xlfn.XLOOKUP(B335,[3]公告!B$8:B$101,[3]公告!D$8:D$101,)</f>
        <v>保洁</v>
      </c>
      <c r="E335" s="17">
        <v>1800</v>
      </c>
      <c r="F335" s="13"/>
    </row>
    <row r="336" s="3" customFormat="1" ht="18" customHeight="1" spans="1:6">
      <c r="A336" s="10">
        <v>334</v>
      </c>
      <c r="B336" s="11" t="s">
        <v>343</v>
      </c>
      <c r="C336" s="11" t="s">
        <v>8</v>
      </c>
      <c r="D336" s="11" t="str">
        <f>_xlfn.XLOOKUP(B336,[3]公告!B$8:B$101,[3]公告!D$8:D$101,)</f>
        <v>保洁</v>
      </c>
      <c r="E336" s="12">
        <v>1800</v>
      </c>
      <c r="F336" s="13"/>
    </row>
    <row r="337" s="3" customFormat="1" ht="18" customHeight="1" spans="1:6">
      <c r="A337" s="10">
        <v>335</v>
      </c>
      <c r="B337" s="11" t="s">
        <v>344</v>
      </c>
      <c r="C337" s="11" t="s">
        <v>8</v>
      </c>
      <c r="D337" s="11" t="str">
        <f>_xlfn.XLOOKUP(B337,[3]公告!B$8:B$101,[3]公告!D$8:D$101,)</f>
        <v>保洁</v>
      </c>
      <c r="E337" s="12">
        <v>1800</v>
      </c>
      <c r="F337" s="13"/>
    </row>
    <row r="338" s="3" customFormat="1" ht="18" customHeight="1" spans="1:6">
      <c r="A338" s="10">
        <v>336</v>
      </c>
      <c r="B338" s="11" t="s">
        <v>345</v>
      </c>
      <c r="C338" s="11" t="s">
        <v>8</v>
      </c>
      <c r="D338" s="11" t="str">
        <f>_xlfn.XLOOKUP(B338,[3]公告!B$8:B$101,[3]公告!D$8:D$101,)</f>
        <v>保洁</v>
      </c>
      <c r="E338" s="12">
        <v>1800</v>
      </c>
      <c r="F338" s="13"/>
    </row>
    <row r="339" s="3" customFormat="1" ht="18" customHeight="1" spans="1:6">
      <c r="A339" s="10">
        <v>337</v>
      </c>
      <c r="B339" s="11" t="s">
        <v>346</v>
      </c>
      <c r="C339" s="11" t="s">
        <v>8</v>
      </c>
      <c r="D339" s="11" t="str">
        <f>_xlfn.XLOOKUP(B339,[3]公告!B$8:B$101,[3]公告!D$8:D$101,)</f>
        <v>保洁</v>
      </c>
      <c r="E339" s="12">
        <v>1800</v>
      </c>
      <c r="F339" s="13"/>
    </row>
    <row r="340" s="3" customFormat="1" ht="18" customHeight="1" spans="1:6">
      <c r="A340" s="10">
        <v>338</v>
      </c>
      <c r="B340" s="11" t="s">
        <v>347</v>
      </c>
      <c r="C340" s="11" t="s">
        <v>8</v>
      </c>
      <c r="D340" s="11" t="str">
        <f>_xlfn.XLOOKUP(B340,[3]公告!B$8:B$101,[3]公告!D$8:D$101,)</f>
        <v>保洁</v>
      </c>
      <c r="E340" s="12">
        <v>1800</v>
      </c>
      <c r="F340" s="13"/>
    </row>
    <row r="341" s="3" customFormat="1" ht="18" customHeight="1" spans="1:6">
      <c r="A341" s="10">
        <v>339</v>
      </c>
      <c r="B341" s="11" t="s">
        <v>348</v>
      </c>
      <c r="C341" s="11" t="s">
        <v>8</v>
      </c>
      <c r="D341" s="11" t="str">
        <f>_xlfn.XLOOKUP(B341,[3]公告!B$8:B$101,[3]公告!D$8:D$101,)</f>
        <v>普工</v>
      </c>
      <c r="E341" s="12">
        <v>1800</v>
      </c>
      <c r="F341" s="13"/>
    </row>
    <row r="342" s="3" customFormat="1" ht="18" customHeight="1" spans="1:6">
      <c r="A342" s="10">
        <v>340</v>
      </c>
      <c r="B342" s="11" t="s">
        <v>349</v>
      </c>
      <c r="C342" s="11" t="s">
        <v>8</v>
      </c>
      <c r="D342" s="11" t="str">
        <f>_xlfn.XLOOKUP(B342,[3]公告!B$8:B$101,[3]公告!D$8:D$101,)</f>
        <v>司机</v>
      </c>
      <c r="E342" s="12">
        <v>1800</v>
      </c>
      <c r="F342" s="13"/>
    </row>
    <row r="343" s="3" customFormat="1" ht="18" customHeight="1" spans="1:6">
      <c r="A343" s="10">
        <v>341</v>
      </c>
      <c r="B343" s="11" t="s">
        <v>350</v>
      </c>
      <c r="C343" s="11" t="s">
        <v>8</v>
      </c>
      <c r="D343" s="11" t="str">
        <f>_xlfn.XLOOKUP(B343,[3]公告!B$8:B$101,[3]公告!D$8:D$101,)</f>
        <v>保洁</v>
      </c>
      <c r="E343" s="12">
        <v>1800</v>
      </c>
      <c r="F343" s="13"/>
    </row>
    <row r="344" s="3" customFormat="1" ht="18" customHeight="1" spans="1:6">
      <c r="A344" s="10">
        <v>342</v>
      </c>
      <c r="B344" s="11" t="s">
        <v>351</v>
      </c>
      <c r="C344" s="11" t="s">
        <v>8</v>
      </c>
      <c r="D344" s="11" t="str">
        <f>_xlfn.XLOOKUP(B344,[3]公告!B$8:B$101,[3]公告!D$8:D$101,)</f>
        <v>保洁</v>
      </c>
      <c r="E344" s="12">
        <v>1800</v>
      </c>
      <c r="F344" s="13"/>
    </row>
    <row r="345" s="3" customFormat="1" ht="18" customHeight="1" spans="1:6">
      <c r="A345" s="10">
        <v>343</v>
      </c>
      <c r="B345" s="11" t="s">
        <v>352</v>
      </c>
      <c r="C345" s="11" t="s">
        <v>8</v>
      </c>
      <c r="D345" s="11" t="str">
        <f>_xlfn.XLOOKUP(B345,[3]公告!B$8:B$101,[3]公告!D$8:D$101,)</f>
        <v>普工</v>
      </c>
      <c r="E345" s="12">
        <v>1800</v>
      </c>
      <c r="F345" s="13"/>
    </row>
    <row r="346" s="3" customFormat="1" ht="18" customHeight="1" spans="1:6">
      <c r="A346" s="10">
        <v>344</v>
      </c>
      <c r="B346" s="11" t="s">
        <v>353</v>
      </c>
      <c r="C346" s="11" t="s">
        <v>8</v>
      </c>
      <c r="D346" s="11" t="str">
        <f>_xlfn.XLOOKUP(B346,[3]公告!B$8:B$101,[3]公告!D$8:D$101,)</f>
        <v>普工</v>
      </c>
      <c r="E346" s="12">
        <v>1800</v>
      </c>
      <c r="F346" s="13"/>
    </row>
    <row r="347" s="3" customFormat="1" ht="18" customHeight="1" spans="1:6">
      <c r="A347" s="10">
        <v>345</v>
      </c>
      <c r="B347" s="11" t="s">
        <v>354</v>
      </c>
      <c r="C347" s="11" t="s">
        <v>8</v>
      </c>
      <c r="D347" s="11" t="str">
        <f>_xlfn.XLOOKUP(B347,[3]公告!B$8:B$101,[3]公告!D$8:D$101,)</f>
        <v>保洁</v>
      </c>
      <c r="E347" s="12">
        <v>1800</v>
      </c>
      <c r="F347" s="13"/>
    </row>
    <row r="348" s="3" customFormat="1" ht="18" customHeight="1" spans="1:6">
      <c r="A348" s="10">
        <v>346</v>
      </c>
      <c r="B348" s="11" t="s">
        <v>355</v>
      </c>
      <c r="C348" s="11" t="s">
        <v>8</v>
      </c>
      <c r="D348" s="11" t="str">
        <f>_xlfn.XLOOKUP(B348,[3]公告!B$8:B$101,[3]公告!D$8:D$101,)</f>
        <v>保洁</v>
      </c>
      <c r="E348" s="12">
        <v>1800</v>
      </c>
      <c r="F348" s="13"/>
    </row>
    <row r="349" s="3" customFormat="1" ht="18" customHeight="1" spans="1:6">
      <c r="A349" s="10">
        <v>347</v>
      </c>
      <c r="B349" s="11" t="s">
        <v>356</v>
      </c>
      <c r="C349" s="11" t="s">
        <v>8</v>
      </c>
      <c r="D349" s="11" t="str">
        <f>_xlfn.XLOOKUP(B349,[3]公告!B$8:B$101,[3]公告!D$8:D$101,)</f>
        <v>保洁</v>
      </c>
      <c r="E349" s="12">
        <v>1800</v>
      </c>
      <c r="F349" s="13"/>
    </row>
    <row r="350" s="3" customFormat="1" ht="18" customHeight="1" spans="1:6">
      <c r="A350" s="10">
        <v>348</v>
      </c>
      <c r="B350" s="11" t="s">
        <v>357</v>
      </c>
      <c r="C350" s="11" t="s">
        <v>8</v>
      </c>
      <c r="D350" s="11" t="s">
        <v>358</v>
      </c>
      <c r="E350" s="18">
        <v>1800</v>
      </c>
      <c r="F350" s="13"/>
    </row>
    <row r="351" s="3" customFormat="1" ht="18" customHeight="1" spans="1:6">
      <c r="A351" s="10">
        <v>349</v>
      </c>
      <c r="B351" s="11" t="s">
        <v>359</v>
      </c>
      <c r="C351" s="11" t="s">
        <v>10</v>
      </c>
      <c r="D351" s="11" t="s">
        <v>360</v>
      </c>
      <c r="E351" s="18">
        <v>1800</v>
      </c>
      <c r="F351" s="13"/>
    </row>
    <row r="352" s="3" customFormat="1" ht="18" customHeight="1" spans="1:6">
      <c r="A352" s="10">
        <v>350</v>
      </c>
      <c r="B352" s="11" t="s">
        <v>361</v>
      </c>
      <c r="C352" s="11" t="s">
        <v>10</v>
      </c>
      <c r="D352" s="11" t="s">
        <v>362</v>
      </c>
      <c r="E352" s="18">
        <v>1800</v>
      </c>
      <c r="F352" s="13"/>
    </row>
    <row r="353" s="3" customFormat="1" ht="18" customHeight="1" spans="1:6">
      <c r="A353" s="10">
        <v>351</v>
      </c>
      <c r="B353" s="11" t="s">
        <v>363</v>
      </c>
      <c r="C353" s="11" t="s">
        <v>10</v>
      </c>
      <c r="D353" s="11" t="s">
        <v>364</v>
      </c>
      <c r="E353" s="18">
        <v>1800</v>
      </c>
      <c r="F353" s="13"/>
    </row>
    <row r="354" s="3" customFormat="1" ht="18" customHeight="1" spans="1:6">
      <c r="A354" s="10">
        <v>352</v>
      </c>
      <c r="B354" s="11" t="s">
        <v>365</v>
      </c>
      <c r="C354" s="11" t="s">
        <v>8</v>
      </c>
      <c r="D354" s="11" t="s">
        <v>366</v>
      </c>
      <c r="E354" s="18">
        <v>1800</v>
      </c>
      <c r="F354" s="13"/>
    </row>
    <row r="355" s="3" customFormat="1" ht="18" customHeight="1" spans="1:6">
      <c r="A355" s="10">
        <v>353</v>
      </c>
      <c r="B355" s="11" t="s">
        <v>367</v>
      </c>
      <c r="C355" s="11" t="s">
        <v>8</v>
      </c>
      <c r="D355" s="11" t="s">
        <v>368</v>
      </c>
      <c r="E355" s="18">
        <v>1800</v>
      </c>
      <c r="F355" s="13"/>
    </row>
    <row r="356" s="3" customFormat="1" ht="18" customHeight="1" spans="1:6">
      <c r="A356" s="10">
        <v>354</v>
      </c>
      <c r="B356" s="11" t="s">
        <v>369</v>
      </c>
      <c r="C356" s="11" t="s">
        <v>10</v>
      </c>
      <c r="D356" s="11" t="s">
        <v>360</v>
      </c>
      <c r="E356" s="18">
        <v>1800</v>
      </c>
      <c r="F356" s="13"/>
    </row>
    <row r="357" s="3" customFormat="1" ht="18" customHeight="1" spans="1:6">
      <c r="A357" s="10">
        <v>355</v>
      </c>
      <c r="B357" s="11" t="s">
        <v>370</v>
      </c>
      <c r="C357" s="11" t="s">
        <v>12</v>
      </c>
      <c r="D357" s="11" t="s">
        <v>371</v>
      </c>
      <c r="E357" s="18">
        <v>1800</v>
      </c>
      <c r="F357" s="13"/>
    </row>
    <row r="358" s="3" customFormat="1" ht="18" customHeight="1" spans="1:6">
      <c r="A358" s="10">
        <v>356</v>
      </c>
      <c r="B358" s="11" t="s">
        <v>372</v>
      </c>
      <c r="C358" s="11" t="s">
        <v>10</v>
      </c>
      <c r="D358" s="11" t="s">
        <v>373</v>
      </c>
      <c r="E358" s="18">
        <v>1800</v>
      </c>
      <c r="F358" s="13"/>
    </row>
    <row r="359" s="3" customFormat="1" ht="18" customHeight="1" spans="1:6">
      <c r="A359" s="10">
        <v>357</v>
      </c>
      <c r="B359" s="11" t="s">
        <v>374</v>
      </c>
      <c r="C359" s="11" t="s">
        <v>8</v>
      </c>
      <c r="D359" s="11" t="s">
        <v>375</v>
      </c>
      <c r="E359" s="18">
        <v>1800</v>
      </c>
      <c r="F359" s="13"/>
    </row>
    <row r="360" s="3" customFormat="1" ht="18" customHeight="1" spans="1:6">
      <c r="A360" s="10">
        <v>358</v>
      </c>
      <c r="B360" s="11" t="s">
        <v>376</v>
      </c>
      <c r="C360" s="11" t="s">
        <v>8</v>
      </c>
      <c r="D360" s="11" t="s">
        <v>368</v>
      </c>
      <c r="E360" s="18">
        <v>1800</v>
      </c>
      <c r="F360" s="13"/>
    </row>
    <row r="361" s="3" customFormat="1" ht="18" customHeight="1" spans="1:6">
      <c r="A361" s="10">
        <v>359</v>
      </c>
      <c r="B361" s="11" t="s">
        <v>377</v>
      </c>
      <c r="C361" s="11" t="s">
        <v>10</v>
      </c>
      <c r="D361" s="11" t="s">
        <v>360</v>
      </c>
      <c r="E361" s="18">
        <v>1800</v>
      </c>
      <c r="F361" s="13"/>
    </row>
    <row r="362" s="3" customFormat="1" ht="18" customHeight="1" spans="1:6">
      <c r="A362" s="10">
        <v>360</v>
      </c>
      <c r="B362" s="11" t="s">
        <v>378</v>
      </c>
      <c r="C362" s="11" t="s">
        <v>8</v>
      </c>
      <c r="D362" s="11" t="s">
        <v>379</v>
      </c>
      <c r="E362" s="12">
        <v>900</v>
      </c>
      <c r="F362" s="13"/>
    </row>
    <row r="363" ht="18" customHeight="1" spans="1:6">
      <c r="A363" s="19" t="s">
        <v>380</v>
      </c>
      <c r="B363" s="20"/>
      <c r="C363" s="20"/>
      <c r="D363" s="21"/>
      <c r="E363" s="22">
        <f>SUM(E3:E362)</f>
        <v>638700</v>
      </c>
      <c r="F363" s="23"/>
    </row>
  </sheetData>
  <autoFilter xmlns:etc="http://www.wps.cn/officeDocument/2017/etCustomData" ref="A2:H363" etc:filterBottomFollowUsedRange="0">
    <extLst/>
  </autoFilter>
  <mergeCells count="2">
    <mergeCell ref="A1:F1"/>
    <mergeCell ref="A363:D363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2021-10-27T14:04:00Z</dcterms:created>
  <dcterms:modified xsi:type="dcterms:W3CDTF">2026-06-12T03:54:17Z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EFB7C82A6A89407E879BE77B26EAFF00_13</vt:lpwstr>
  </property>
  <property fmtid="{D5CDD505-2E9C-101B-9397-08002B2CF9AE}" pid="4" name="CalculationRule">
    <vt:i4>0</vt:i4>
  </property>
</Properties>
</file>