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<sst xmlns="http://schemas.openxmlformats.org/spreadsheetml/2006/main" count="62" uniqueCount="53">
  <si>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附件3</t>
  </si>
  <si>
    <t>2024年鱼峰区政府性基金调整预算收支表</t>
  </si>
  <si>
    <t>单位：万元</t>
  </si>
  <si>
    <t>项目</t>
  </si>
  <si>
    <t>2023年决算（收入）</t>
  </si>
  <si>
    <t>2024年初预算（收入）</t>
  </si>
  <si>
    <t>2024年1-9月执行数（收入）</t>
  </si>
  <si>
    <t>2024年调整预算数（收入）</t>
  </si>
  <si>
    <t>2023年决算（支出）</t>
  </si>
  <si>
    <t>2024年初预算（支出）</t>
  </si>
  <si>
    <t>2024年1-9月执行数（支出）</t>
  </si>
  <si>
    <t>2024年调整预算数（支出）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</si>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</sst>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3" fillId="2" borderId="0" xfId="0" applyNumberFormat="1" applyFont="1" applyFill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A1" sqref="A1"/>
    </sheetView>
  </sheetViews>
  <sheetFormatPr defaultColWidth="9" defaultRowHeight="13.5"/>
  <cols>
    <col min="1" max="1" width="28.3833333333333" customWidth="1"/>
    <col min="2" max="2" width="11" customWidth="1"/>
    <col min="3" max="3" width="12.1333333333333" customWidth="1"/>
    <col min="4" max="4" width="14.1333333333333" customWidth="1"/>
    <col min="5" max="5" width="15.75" customWidth="1"/>
    <col min="6" max="6" width="30.25" customWidth="1"/>
    <col min="7" max="7" width="11" customWidth="1"/>
    <col min="8" max="8" width="13" customWidth="1"/>
    <col min="9" max="9" width="13.8833333333333" customWidth="1"/>
    <col min="10" max="10" width="16" customWidth="1"/>
  </cols>
  <sheetData>
    <row r="1" ht="2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</row>
    <row r="5" ht="31" customHeight="1" spans="1:10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3</v>
      </c>
      <c r="G5" s="6" t="s">
        <v>8</v>
      </c>
      <c r="H5" s="6" t="s">
        <v>9</v>
      </c>
      <c r="I5" s="6" t="s">
        <v>10</v>
      </c>
      <c r="J5" s="6" t="s">
        <v>11</v>
      </c>
    </row>
    <row r="6" spans="1:10">
      <c r="A6" s="7" t="s">
        <v>12</v>
      </c>
      <c r="B6" s="7">
        <v>618</v>
      </c>
      <c r="C6" s="8">
        <v>810</v>
      </c>
      <c r="D6" s="9">
        <v>405</v>
      </c>
      <c r="E6" s="9">
        <v>844</v>
      </c>
      <c r="F6" s="10" t="s">
        <v>13</v>
      </c>
      <c r="G6" s="9">
        <v>24318</v>
      </c>
      <c r="H6" s="9">
        <v>11137</v>
      </c>
      <c r="I6" s="9">
        <v>12969</v>
      </c>
      <c r="J6" s="7">
        <f>I6+E27+E6+100</f>
        <v>15869</v>
      </c>
    </row>
    <row r="7" spans="1:10">
      <c r="A7" s="10" t="s">
        <v>14</v>
      </c>
      <c r="B7" s="9">
        <v>8694</v>
      </c>
      <c r="C7" s="9"/>
      <c r="D7" s="9">
        <v>13563</v>
      </c>
      <c r="E7" s="9">
        <v>14000</v>
      </c>
      <c r="F7" s="10" t="s">
        <v>15</v>
      </c>
      <c r="G7" s="9"/>
      <c r="H7" s="9"/>
      <c r="I7" s="9"/>
      <c r="J7" s="9"/>
    </row>
    <row r="8" spans="1:10">
      <c r="A8" s="7" t="s">
        <v>16</v>
      </c>
      <c r="B8" s="9">
        <f>SUM(B9:B17)</f>
        <v>8694</v>
      </c>
      <c r="C8" s="9"/>
      <c r="D8" s="9">
        <v>13563</v>
      </c>
      <c r="E8" s="9">
        <v>14000</v>
      </c>
      <c r="F8" s="10" t="s">
        <v>17</v>
      </c>
      <c r="G8" s="9"/>
      <c r="H8" s="9"/>
      <c r="I8" s="9"/>
      <c r="J8" s="9"/>
    </row>
    <row r="9" spans="1:10">
      <c r="A9" s="7" t="s">
        <v>18</v>
      </c>
      <c r="B9" s="9"/>
      <c r="C9" s="9"/>
      <c r="D9" s="9"/>
      <c r="E9" s="9"/>
      <c r="F9" s="10" t="s">
        <v>18</v>
      </c>
      <c r="G9" s="9"/>
      <c r="H9" s="9"/>
      <c r="I9" s="9"/>
      <c r="J9" s="9"/>
    </row>
    <row r="10" spans="1:10">
      <c r="A10" s="7" t="s">
        <v>19</v>
      </c>
      <c r="B10" s="11">
        <v>44</v>
      </c>
      <c r="C10" s="9"/>
      <c r="D10" s="9"/>
      <c r="E10" s="9"/>
      <c r="F10" s="10" t="s">
        <v>19</v>
      </c>
      <c r="G10" s="9"/>
      <c r="H10" s="9"/>
      <c r="I10" s="9"/>
      <c r="J10" s="9"/>
    </row>
    <row r="11" spans="1:10">
      <c r="A11" s="7" t="s">
        <v>20</v>
      </c>
      <c r="B11" s="11">
        <v>518</v>
      </c>
      <c r="C11" s="9"/>
      <c r="D11" s="9"/>
      <c r="E11" s="9"/>
      <c r="F11" s="10" t="s">
        <v>20</v>
      </c>
      <c r="G11" s="9"/>
      <c r="H11" s="9"/>
      <c r="I11" s="9"/>
      <c r="J11" s="9"/>
    </row>
    <row r="12" spans="1:10">
      <c r="A12" s="7" t="s">
        <v>21</v>
      </c>
      <c r="B12" s="11"/>
      <c r="C12" s="9"/>
      <c r="D12" s="9"/>
      <c r="E12" s="9"/>
      <c r="F12" s="10" t="s">
        <v>21</v>
      </c>
      <c r="G12" s="9"/>
      <c r="H12" s="9"/>
      <c r="I12" s="9"/>
      <c r="J12" s="9"/>
    </row>
    <row r="13" spans="1:10">
      <c r="A13" s="7" t="s">
        <v>22</v>
      </c>
      <c r="B13" s="11">
        <v>7476</v>
      </c>
      <c r="C13" s="9"/>
      <c r="D13" s="9"/>
      <c r="E13" s="9"/>
      <c r="F13" s="10" t="s">
        <v>22</v>
      </c>
      <c r="G13" s="9"/>
      <c r="H13" s="9"/>
      <c r="I13" s="9"/>
      <c r="J13" s="9"/>
    </row>
    <row r="14" spans="1:10">
      <c r="A14" s="7" t="s">
        <v>23</v>
      </c>
      <c r="B14" s="11"/>
      <c r="C14" s="9"/>
      <c r="D14" s="9"/>
      <c r="E14" s="9"/>
      <c r="F14" s="10" t="s">
        <v>23</v>
      </c>
      <c r="G14" s="9"/>
      <c r="H14" s="9"/>
      <c r="I14" s="9"/>
      <c r="J14" s="9"/>
    </row>
    <row r="15" spans="1:10">
      <c r="A15" s="7" t="s">
        <v>24</v>
      </c>
      <c r="B15" s="11"/>
      <c r="C15" s="9"/>
      <c r="D15" s="9"/>
      <c r="E15" s="9"/>
      <c r="F15" s="10" t="s">
        <v>24</v>
      </c>
      <c r="G15" s="9"/>
      <c r="H15" s="9"/>
      <c r="I15" s="9"/>
      <c r="J15" s="9"/>
    </row>
    <row r="16" spans="1:10">
      <c r="A16" s="7" t="s">
        <v>25</v>
      </c>
      <c r="B16" s="11"/>
      <c r="C16" s="9"/>
      <c r="D16" s="9"/>
      <c r="E16" s="9"/>
      <c r="F16" s="10" t="s">
        <v>25</v>
      </c>
      <c r="G16" s="9"/>
      <c r="H16" s="9"/>
      <c r="I16" s="9"/>
      <c r="J16" s="9"/>
    </row>
    <row r="17" spans="1:10">
      <c r="A17" s="7" t="s">
        <v>26</v>
      </c>
      <c r="B17" s="11">
        <v>656</v>
      </c>
      <c r="C17" s="9"/>
      <c r="D17" s="9"/>
      <c r="E17" s="9"/>
      <c r="F17" s="10" t="s">
        <v>27</v>
      </c>
      <c r="G17" s="9"/>
      <c r="H17" s="9"/>
      <c r="I17" s="9"/>
      <c r="J17" s="9"/>
    </row>
    <row r="18" spans="1:10">
      <c r="A18" s="7" t="s">
        <v>28</v>
      </c>
      <c r="B18" s="9"/>
      <c r="C18" s="9"/>
      <c r="D18" s="12"/>
      <c r="E18" s="12"/>
      <c r="F18" s="10" t="s">
        <v>29</v>
      </c>
      <c r="G18" s="9"/>
      <c r="H18" s="9"/>
      <c r="I18" s="9"/>
      <c r="J18" s="12"/>
    </row>
    <row r="19" spans="1:10">
      <c r="A19" s="7" t="s">
        <v>30</v>
      </c>
      <c r="B19" s="9"/>
      <c r="C19" s="9"/>
      <c r="D19" s="9"/>
      <c r="E19" s="9"/>
      <c r="F19" s="10"/>
      <c r="G19" s="9"/>
      <c r="H19" s="9"/>
      <c r="I19" s="9"/>
      <c r="J19" s="13"/>
    </row>
    <row r="20" spans="1:10">
      <c r="A20" s="7" t="s">
        <v>31</v>
      </c>
      <c r="B20" s="9">
        <v>11200</v>
      </c>
      <c r="C20" s="9">
        <v>10327</v>
      </c>
      <c r="D20" s="9">
        <v>11264</v>
      </c>
      <c r="E20" s="9">
        <v>11264</v>
      </c>
      <c r="F20" s="10"/>
      <c r="G20" s="9"/>
      <c r="H20" s="9"/>
      <c r="I20" s="9"/>
      <c r="J20" s="13"/>
    </row>
    <row r="21" spans="1:10">
      <c r="A21" s="7" t="s">
        <v>32</v>
      </c>
      <c r="B21" s="9"/>
      <c r="C21" s="9"/>
      <c r="D21" s="9"/>
      <c r="E21" s="9"/>
      <c r="F21" s="10" t="s">
        <v>33</v>
      </c>
      <c r="G21" s="9"/>
      <c r="H21" s="9"/>
      <c r="I21" s="9"/>
      <c r="J21" s="7"/>
    </row>
    <row r="22" spans="1:10">
      <c r="A22" s="7" t="s">
        <v>34</v>
      </c>
      <c r="B22" s="9"/>
      <c r="C22" s="9"/>
      <c r="D22" s="9"/>
      <c r="E22" s="9"/>
      <c r="F22" s="7"/>
      <c r="G22" s="9"/>
      <c r="H22" s="9"/>
      <c r="I22" s="9"/>
      <c r="J22" s="15"/>
    </row>
    <row r="23" spans="1:10">
      <c r="A23" s="7" t="s">
        <v>35</v>
      </c>
      <c r="B23" s="9"/>
      <c r="C23" s="9"/>
      <c r="D23" s="9"/>
      <c r="E23" s="9"/>
      <c r="F23" s="7"/>
      <c r="G23" s="9"/>
      <c r="H23" s="9"/>
      <c r="I23" s="9"/>
      <c r="J23" s="15"/>
    </row>
    <row r="24" spans="1:10">
      <c r="A24" s="7" t="s">
        <v>36</v>
      </c>
      <c r="B24" s="9"/>
      <c r="C24" s="9"/>
      <c r="D24" s="9"/>
      <c r="E24" s="9"/>
      <c r="F24" s="7" t="s">
        <v>37</v>
      </c>
      <c r="G24" s="9"/>
      <c r="H24" s="9"/>
      <c r="I24" s="9"/>
      <c r="J24" s="9"/>
    </row>
    <row r="25" spans="1:10">
      <c r="A25" s="7" t="s">
        <v>38</v>
      </c>
      <c r="B25" s="9"/>
      <c r="C25" s="9"/>
      <c r="D25" s="9"/>
      <c r="E25" s="9"/>
      <c r="F25" s="7" t="s">
        <v>39</v>
      </c>
      <c r="G25" s="9"/>
      <c r="H25" s="9"/>
      <c r="I25" s="9"/>
      <c r="J25" s="9"/>
    </row>
    <row r="26" spans="1:10">
      <c r="A26" s="7" t="s">
        <v>40</v>
      </c>
      <c r="B26" s="9"/>
      <c r="C26" s="9"/>
      <c r="D26" s="9"/>
      <c r="E26" s="9"/>
      <c r="F26" s="7" t="s">
        <v>41</v>
      </c>
      <c r="G26" s="9"/>
      <c r="H26" s="9"/>
      <c r="I26" s="9"/>
      <c r="J26" s="15"/>
    </row>
    <row r="27" spans="1:10">
      <c r="A27" s="7" t="s">
        <v>42</v>
      </c>
      <c r="B27" s="9">
        <v>15070</v>
      </c>
      <c r="C27" s="9"/>
      <c r="D27" s="9">
        <v>1956</v>
      </c>
      <c r="E27" s="9">
        <v>1956</v>
      </c>
      <c r="F27" s="7" t="s">
        <v>43</v>
      </c>
      <c r="G27" s="9"/>
      <c r="H27" s="9"/>
      <c r="I27" s="9"/>
      <c r="J27" s="12"/>
    </row>
    <row r="28" spans="1:10">
      <c r="A28" s="7" t="s">
        <v>44</v>
      </c>
      <c r="B28" s="9">
        <v>15070</v>
      </c>
      <c r="C28" s="9"/>
      <c r="D28" s="12">
        <v>1956</v>
      </c>
      <c r="E28" s="9">
        <v>1956</v>
      </c>
      <c r="F28" s="7"/>
      <c r="G28" s="9"/>
      <c r="H28" s="9"/>
      <c r="I28" s="9"/>
      <c r="J28" s="13"/>
    </row>
    <row r="29" spans="1:10">
      <c r="A29" s="7" t="s">
        <v>45</v>
      </c>
      <c r="B29" s="9"/>
      <c r="C29" s="9"/>
      <c r="D29" s="12"/>
      <c r="E29" s="9"/>
      <c r="F29" s="7" t="s">
        <v>46</v>
      </c>
      <c r="G29" s="9"/>
      <c r="H29" s="9"/>
      <c r="I29" s="9"/>
      <c r="J29" s="12"/>
    </row>
    <row r="30" spans="1:10">
      <c r="A30" s="7" t="s">
        <v>47</v>
      </c>
      <c r="B30" s="9"/>
      <c r="C30" s="9"/>
      <c r="D30" s="12"/>
      <c r="E30" s="12"/>
      <c r="F30" s="7" t="s">
        <v>48</v>
      </c>
      <c r="G30" s="9"/>
      <c r="H30" s="9"/>
      <c r="I30" s="9"/>
      <c r="J30" s="12"/>
    </row>
    <row r="31" spans="1:10">
      <c r="A31" s="7"/>
      <c r="B31" s="9"/>
      <c r="C31" s="9"/>
      <c r="D31" s="7"/>
      <c r="E31" s="7"/>
      <c r="F31" s="7" t="s">
        <v>49</v>
      </c>
      <c r="G31" s="9"/>
      <c r="H31" s="9"/>
      <c r="I31" s="9"/>
      <c r="J31" s="9"/>
    </row>
    <row r="32" spans="1:10">
      <c r="A32" s="7"/>
      <c r="B32" s="9"/>
      <c r="C32" s="9"/>
      <c r="D32" s="13"/>
      <c r="E32" s="13"/>
      <c r="F32" s="7" t="s">
        <v>50</v>
      </c>
      <c r="G32" s="9">
        <v>11264</v>
      </c>
      <c r="H32" s="9"/>
      <c r="I32" s="9">
        <v>14219</v>
      </c>
      <c r="J32" s="7">
        <f>E33-J6</f>
        <v>12195</v>
      </c>
    </row>
    <row r="33" spans="1:10">
      <c r="A33" s="14" t="s">
        <v>51</v>
      </c>
      <c r="B33" s="9">
        <f>SUM(B6,B7,B20,B27)</f>
        <v>35582</v>
      </c>
      <c r="C33" s="9">
        <f>SUM(C6,C7,C20,C27)</f>
        <v>11137</v>
      </c>
      <c r="D33" s="9">
        <f>SUM(D6,D7,D20,D27)</f>
        <v>27188</v>
      </c>
      <c r="E33" s="9">
        <f>SUM(E6,E7,E20,E27)</f>
        <v>28064</v>
      </c>
      <c r="F33" s="14" t="s">
        <v>52</v>
      </c>
      <c r="G33" s="9">
        <f>SUM(G6,G32)</f>
        <v>35582</v>
      </c>
      <c r="H33" s="9">
        <f>SUM(H6,H32)</f>
        <v>11137</v>
      </c>
      <c r="I33" s="9">
        <f>SUM(I6,I32)</f>
        <v>27188</v>
      </c>
      <c r="J33" s="9">
        <f>J6+J32</f>
        <v>28064</v>
      </c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mergeCells count="3">
    <mergeCell ref="A2:J2"/>
    <mergeCell ref="A3:J3"/>
    <mergeCell ref="A4:J4"/>
  </mergeCells>
  <pageMargins left="0.708333333333333" right="0.629861111111111" top="0.747916666666667" bottom="0.472222222222222" header="0.314583333333333" footer="0.314583333333333"/>
  <pageSetup paperSize="9" scale="81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风轻</cp:lastModifiedBy>
  <dcterms:created xsi:type="dcterms:W3CDTF">2006-09-13T11:21:00Z</dcterms:created>
  <dcterms:modified xsi:type="dcterms:W3CDTF">2024-10-30T05:30:44Z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A05D0AB846C443EC98C5FB4DE13B8386</vt:lpwstr>
  </property>
  <property fmtid="{D5CDD505-2E9C-101B-9397-08002B2CF9AE}" pid="3" name="KSOProductBuildVer">
    <vt:lpwstr>2052-12.1.0.18608</vt:lpwstr>
  </property>
</Properties>
</file>