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87" activeTab="0"/>
  </bookViews>
  <sheets>
    <sheet name="收支总表1" sheetId="1" r:id="rId1"/>
    <sheet name="支出总表2" sheetId="2" r:id="rId2"/>
    <sheet name="支出总表（经济科目）3" sheetId="3" r:id="rId3"/>
    <sheet name="支出明细(基本)4" sheetId="4" r:id="rId4"/>
    <sheet name="支出明细(项目)5" sheetId="5" r:id="rId5"/>
    <sheet name="三公明细6" sheetId="6" r:id="rId6"/>
    <sheet name="政府采购预算表7" sheetId="7" r:id="rId7"/>
    <sheet name="政府购买服务预算表8" sheetId="8" r:id="rId8"/>
    <sheet name="政府性基金支出表9" sheetId="9" r:id="rId9"/>
    <sheet name="国资本经营预算表10" sheetId="10" r:id="rId10"/>
    <sheet name="社保基金预算表11" sheetId="11" r:id="rId11"/>
  </sheets>
  <definedNames>
    <definedName name="_xlnm.Print_Area" localSheetId="9">'国资本经营预算表10'!$A$1:$I$24</definedName>
    <definedName name="_xlnm.Print_Area" localSheetId="5">'三公明细6'!$A$1:$H$5</definedName>
    <definedName name="_xlnm.Print_Area" localSheetId="10">'社保基金预算表11'!$A$1:$I$17</definedName>
    <definedName name="_xlnm.Print_Area" localSheetId="0">'收支总表1'!$A$1:$F$39</definedName>
    <definedName name="_xlnm.Print_Area" localSheetId="6">'政府采购预算表7'!$A$1:$N$8</definedName>
    <definedName name="_xlnm.Print_Area" localSheetId="7">'政府购买服务预算表8'!$A$1:$N$8</definedName>
    <definedName name="_xlnm.Print_Area" localSheetId="8">'政府性基金支出表9'!$A$1:$T$6</definedName>
    <definedName name="_xlnm.Print_Area" localSheetId="3">'支出明细(基本)4'!$A$1:$AX$15</definedName>
    <definedName name="_xlnm.Print_Area" localSheetId="4">'支出明细(项目)5'!$A$1:$F$5</definedName>
    <definedName name="_xlnm.Print_Area" localSheetId="2">'支出总表（经济科目）3'!$A$1:$F$24</definedName>
    <definedName name="_xlnm.Print_Area" localSheetId="1">'支出总表2'!$A$1:$T$19</definedName>
    <definedName name="_xlnm.Print_Titles" localSheetId="5">'三公明细6'!$1:$5</definedName>
    <definedName name="_xlnm.Print_Titles" localSheetId="6">'政府采购预算表7'!$1:$6</definedName>
    <definedName name="_xlnm.Print_Titles" localSheetId="7">'政府购买服务预算表8'!$1:$8</definedName>
    <definedName name="_xlnm.Print_Titles" localSheetId="8">'政府性基金支出表9'!$1:$6</definedName>
    <definedName name="_xlnm.Print_Titles" localSheetId="3">'支出明细(基本)4'!$1:$8</definedName>
    <definedName name="_xlnm.Print_Titles" localSheetId="4">'支出明细(项目)5'!$1:$5</definedName>
    <definedName name="_xlnm.Print_Titles" localSheetId="2">'支出总表（经济科目）3'!$1:$6</definedName>
    <definedName name="_xlnm.Print_Titles" localSheetId="1">'支出总表2'!$1:$6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<sst xmlns="http://schemas.openxmlformats.org/spreadsheetml/2006/main" count="571" uniqueCount="306">
  <si>
    <t>预算01表</t>
  </si>
  <si>
    <t>2021年部门收支预算总表</t>
  </si>
  <si>
    <t>里雍镇中学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</si>
  <si>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</si>
  <si>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</si>
  <si>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</si>
  <si>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</si>
  <si>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</si>
  <si>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</si>
  <si>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</si>
  <si>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</si>
  <si>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</si>
  <si>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</si>
  <si>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</si>
  <si>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</si>
  <si>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</si>
  <si>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</si>
  <si>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</si>
  <si>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</si>
  <si>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</si>
  <si>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</si>
  <si>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</si>
  <si>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</si>
  <si>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</si>
  <si>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</si>
  <si>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</si>
  <si>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</si>
  <si>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</si>
  <si>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</si>
  <si>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</si>
  <si>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</si>
  <si>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</si>
  <si>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</si>
  <si>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</si>
  <si>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</si>
  <si>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</si>
  <si>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</si>
  <si>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</si>
  <si>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</si>
  <si>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</si>
  <si>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</si>
  <si>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</si>
  <si>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</si>
  <si>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</si>
  <si>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</si>
  <si>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</si>
  <si>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</si>
  <si>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</si>
  <si>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</si>
  <si>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</si>
  <si>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十七、金融监管等事务支出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</si>
  <si>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</si>
  <si>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</si>
  <si>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</si>
  <si>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</si>
  <si>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二十二、预备费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</si>
  <si>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</si>
  <si>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</si>
  <si>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</si>
  <si>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</si>
  <si>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</si>
  <si>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</si>
  <si>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</si>
  <si>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</si>
  <si>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</si>
  <si>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</si>
  <si>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</si>
  <si>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</si>
  <si>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</si>
  <si>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</si>
  <si>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</si>
  <si>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</si>
  <si>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</si>
  <si>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部门支出预算总表</t>
  </si>
  <si>
    <t>科目编码</t>
  </si>
  <si>
    <t>单位名称                        (功能分类科目名称)</t>
  </si>
  <si>
    <t>总计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</si>
  <si>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</si>
  <si>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</si>
  <si>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</si>
  <si>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</si>
  <si>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</si>
  <si>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</si>
  <si>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</si>
  <si>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</si>
  <si>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</si>
  <si>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</si>
  <si>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</si>
  <si>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</si>
  <si>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</si>
  <si>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</si>
  <si>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</si>
  <si>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</si>
  <si>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**</t>
  </si>
  <si>
    <t>合计</t>
  </si>
  <si>
    <t>201</t>
  </si>
  <si>
    <t>一般公共服务支出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</si>
  <si>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</si>
  <si>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</si>
  <si>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</si>
  <si>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</si>
  <si>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</si>
  <si>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99</t>
  </si>
  <si>
    <t xml:space="preserve">    其他群众团体事务支出</t>
  </si>
  <si>
    <t>205</t>
  </si>
  <si>
    <t>教育支出</t>
  </si>
  <si>
    <t xml:space="preserve">  205</t>
  </si>
  <si>
    <t>02</t>
  </si>
  <si>
    <t xml:space="preserve">  普通教育</t>
  </si>
  <si>
    <t xml:space="preserve">    205</t>
  </si>
  <si>
    <t xml:space="preserve">  02</t>
  </si>
  <si>
    <t>03</t>
  </si>
  <si>
    <t xml:space="preserve">    初中教育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</si>
  <si>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</si>
  <si>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</si>
  <si>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</si>
  <si>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</si>
  <si>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</si>
  <si>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</si>
  <si>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</si>
  <si>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其他人力资源和社会保障管理事务支出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</si>
  <si>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</si>
  <si>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</si>
  <si>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</si>
  <si>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</si>
  <si>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</si>
  <si>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</si>
  <si>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预算03表</t>
  </si>
  <si>
    <t>部门支出预算总表（分经济科目）</t>
  </si>
  <si>
    <t>单位名称                        (经济分类科目名称)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</si>
  <si>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</si>
  <si>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</si>
  <si>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</si>
  <si>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</si>
  <si>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</si>
  <si>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</si>
  <si>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</si>
  <si>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</si>
  <si>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</si>
  <si>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</si>
  <si>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</si>
  <si>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</si>
  <si>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城镇职工基本医疗保险缴费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</si>
  <si>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</si>
  <si>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</si>
  <si>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</si>
  <si>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</si>
  <si>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</si>
  <si>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</si>
  <si>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</si>
  <si>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</si>
  <si>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>28</t>
  </si>
  <si>
    <t xml:space="preserve">  工会经费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</si>
  <si>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</si>
  <si>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</si>
  <si>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</si>
  <si>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</si>
  <si>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</si>
  <si>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>预算04表</t>
  </si>
  <si>
    <t xml:space="preserve">部门基本支出预算明细表 </t>
  </si>
  <si>
    <t>单位编码\功能科目编码</t>
  </si>
  <si>
    <t>单位名称\功能分类科目名称</t>
  </si>
  <si>
    <t>工资性支出(财政统发)</t>
  </si>
  <si>
    <t>工资性支出(非财政统发)</t>
  </si>
  <si>
    <t>社会保障缴费</t>
  </si>
  <si>
    <t>在职物业补贴</t>
  </si>
  <si>
    <t>住房公积金</t>
  </si>
  <si>
    <t>奖励性绩效工资</t>
  </si>
  <si>
    <t>其他工资福利支出</t>
  </si>
  <si>
    <t>定额公务费小计</t>
  </si>
  <si>
    <t>定额公务费（部门）</t>
  </si>
  <si>
    <t>定额公务费（后勤）</t>
  </si>
  <si>
    <t>定额公务费（政府）</t>
  </si>
  <si>
    <t>工会经费</t>
  </si>
  <si>
    <t>福利费</t>
  </si>
  <si>
    <t>车辆经费</t>
  </si>
  <si>
    <t>劳务费</t>
  </si>
  <si>
    <t>交通补贴</t>
  </si>
  <si>
    <t>食材补助经费</t>
  </si>
  <si>
    <t xml:space="preserve">通讯补贴 </t>
  </si>
  <si>
    <t>离退休公用经费</t>
  </si>
  <si>
    <t xml:space="preserve">工青党建双拥经费 </t>
  </si>
  <si>
    <t>离退休支出</t>
  </si>
  <si>
    <t>离退休生活补助</t>
  </si>
  <si>
    <t>离退休物业补贴</t>
  </si>
  <si>
    <t>其他对个人和家庭的补助支出</t>
  </si>
  <si>
    <t>养老保险</t>
  </si>
  <si>
    <t>职业年金</t>
  </si>
  <si>
    <t>医疗保险</t>
  </si>
  <si>
    <t>公务员医疗补助</t>
  </si>
  <si>
    <t>大病医疗补助</t>
  </si>
  <si>
    <t>住院附加险</t>
  </si>
  <si>
    <t>失业保险</t>
  </si>
  <si>
    <t>工伤保险</t>
  </si>
  <si>
    <t>办公费</t>
  </si>
  <si>
    <t>印刷费</t>
  </si>
  <si>
    <t>差旅费</t>
  </si>
  <si>
    <t>会议费</t>
  </si>
  <si>
    <t>培训费</t>
  </si>
  <si>
    <t>公务接待费</t>
  </si>
  <si>
    <t>物业管理费</t>
  </si>
  <si>
    <t>维修(护)费</t>
  </si>
  <si>
    <t>水费</t>
  </si>
  <si>
    <t>电费</t>
  </si>
  <si>
    <t>邮电费</t>
  </si>
  <si>
    <t>其他</t>
  </si>
  <si>
    <t>360010</t>
  </si>
  <si>
    <t xml:space="preserve">  2012999</t>
  </si>
  <si>
    <t xml:space="preserve">  其他群众团体事务支出</t>
  </si>
  <si>
    <t xml:space="preserve">  2050203</t>
  </si>
  <si>
    <t xml:space="preserve">  初中教育</t>
  </si>
  <si>
    <t xml:space="preserve">  2080199</t>
  </si>
  <si>
    <t xml:space="preserve">  其他人力资源和社会保障管理事务支出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</si>
  <si>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</si>
  <si>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</si>
  <si>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</si>
  <si>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</si>
  <si>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>预算05表</t>
  </si>
  <si>
    <t>部门项目支出预算明细表</t>
  </si>
  <si>
    <t>项目名称</t>
  </si>
  <si>
    <t>经济分类科目</t>
  </si>
  <si>
    <t>项目简介</t>
  </si>
  <si>
    <t>预算安排</t>
  </si>
  <si>
    <t>预算06表</t>
  </si>
  <si>
    <t>部门“三公”经费预算表</t>
  </si>
  <si>
    <t>单位编码</t>
  </si>
  <si>
    <t>单位名称</t>
  </si>
  <si>
    <t>项     目</t>
  </si>
  <si>
    <t>本年预算数</t>
  </si>
  <si>
    <t>因公出国（境）费用</t>
  </si>
  <si>
    <t>公务用车运行维护费</t>
  </si>
  <si>
    <t>公务用车购置</t>
  </si>
  <si>
    <t>预算07表</t>
  </si>
  <si>
    <t>部门政府采购预算表</t>
  </si>
  <si>
    <t>政府采购编码</t>
  </si>
  <si>
    <t>政府采购名称</t>
  </si>
  <si>
    <t>政府采购物品名称</t>
  </si>
  <si>
    <t>经济科目</t>
  </si>
  <si>
    <t>资金来源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</si>
  <si>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</si>
  <si>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</si>
  <si>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</si>
  <si>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</si>
  <si>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</si>
  <si>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</si>
  <si>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预算08表</t>
  </si>
  <si>
    <t>部门政府购买服务预算表</t>
  </si>
  <si>
    <t>政府购买服务编码</t>
  </si>
  <si>
    <t>政府购买服务名称</t>
  </si>
  <si>
    <t>政府购买服务项目名称</t>
  </si>
  <si>
    <t>预算09表</t>
  </si>
  <si>
    <t>2021年部门政府性基金支出预算表</t>
  </si>
  <si>
    <t>预算10表</t>
  </si>
  <si>
    <t>2021年鱼峰区国有资本经营收支预算表</t>
  </si>
  <si>
    <t/>
  </si>
  <si>
    <t>单位:万元</t>
  </si>
  <si>
    <t>预算科目</t>
  </si>
  <si>
    <t xml:space="preserve"> 年初预算 </t>
  </si>
  <si>
    <t xml:space="preserve"> 执行数 </t>
  </si>
  <si>
    <t xml:space="preserve"> 完成预算% </t>
  </si>
  <si>
    <t xml:space="preserve"> 预算科目 </t>
  </si>
  <si>
    <t>利润收入</t>
  </si>
  <si>
    <t xml:space="preserve"> -   </t>
  </si>
  <si>
    <t xml:space="preserve"> 教育支出 </t>
  </si>
  <si>
    <t>股利、股息收入</t>
  </si>
  <si>
    <t xml:space="preserve"> 科学技术支出 </t>
  </si>
  <si>
    <t>产权转让收入</t>
  </si>
  <si>
    <t xml:space="preserve"> 文化体育与传媒支出 </t>
  </si>
  <si>
    <t>清算收入</t>
  </si>
  <si>
    <t xml:space="preserve"> 节能环保支出 </t>
  </si>
  <si>
    <t>其他国有资本经营预算收入</t>
  </si>
  <si>
    <t xml:space="preserve"> 城乡社区支出 </t>
  </si>
  <si>
    <t xml:space="preserve"> 农林水支出 </t>
  </si>
  <si>
    <t xml:space="preserve"> 交通运输支出 </t>
  </si>
  <si>
    <t xml:space="preserve"> 资源勘探信息等支出 </t>
  </si>
  <si>
    <t xml:space="preserve"> 商业服务业等支出 </t>
  </si>
  <si>
    <t xml:space="preserve"> 其他支出 </t>
  </si>
  <si>
    <t>本 年 收 入 合 计</t>
  </si>
  <si>
    <t xml:space="preserve"> 本 年 支 出 合 计 </t>
  </si>
  <si>
    <t xml:space="preserve"> 调出资金 </t>
  </si>
  <si>
    <t>上年结余</t>
  </si>
  <si>
    <t xml:space="preserve"> 年终结余 </t>
  </si>
  <si>
    <t xml:space="preserve">   其中:本级 </t>
  </si>
  <si>
    <t>收  入  总  计</t>
  </si>
  <si>
    <t xml:space="preserve"> 支  出  总  计 </t>
  </si>
  <si>
    <t>说明：2019年我区年度无国有资本经营企业上缴收益，国有资本经营收支为零。</t>
  </si>
  <si>
    <t>预算11表</t>
  </si>
  <si>
    <t>2021年鱼峰区社会保险基金收支预算表</t>
  </si>
  <si>
    <t>项　　　　目</t>
  </si>
  <si>
    <t xml:space="preserve"> 项　　　　目 </t>
  </si>
  <si>
    <t>一、企业职工基本养老保险基金收入</t>
  </si>
  <si>
    <t xml:space="preserve"> 一、企业职工基本养老保险基金支出 </t>
  </si>
  <si>
    <t>二、城乡居民基本养老保险基金收入</t>
  </si>
  <si>
    <t xml:space="preserve"> 二、城乡居民基本养老保险基金支出 </t>
  </si>
  <si>
    <t>三、城镇职工基本医疗保险基金收入</t>
  </si>
  <si>
    <t xml:space="preserve"> 三、城镇职工基本医疗保险基金支出 </t>
  </si>
  <si>
    <t>四、居民基本医疗保险基金收入</t>
  </si>
  <si>
    <t xml:space="preserve"> 四、居民基本医疗保险基金支出 </t>
  </si>
  <si>
    <t>五、工伤保险基金收入</t>
  </si>
  <si>
    <t xml:space="preserve"> 五、工伤保险基金支出 </t>
  </si>
  <si>
    <t>六、失业保险基金收入</t>
  </si>
  <si>
    <t xml:space="preserve"> 六、失业保险基金支出 </t>
  </si>
  <si>
    <t>七、生育保险基金收入</t>
  </si>
  <si>
    <t xml:space="preserve"> 七、生育保险基金支出 </t>
  </si>
  <si>
    <t xml:space="preserve"> 支  出  合  计 </t>
  </si>
  <si>
    <t>说明：社保基金是市级统筹，我区2021年社保基金收支为零。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</si>
</sst>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\ ?/?"/>
    <numFmt numFmtId="182" formatCode="#,##0.0000"/>
  </numFmts>
  <fonts count="4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4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Fill="1" applyAlignment="1">
      <alignment/>
    </xf>
    <xf numFmtId="41" fontId="4" fillId="0" borderId="10" xfId="0" applyNumberFormat="1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58" customFormat="1" ht="15" customHeight="1">
      <c r="A1" s="77"/>
      <c r="B1" s="78"/>
      <c r="C1" s="78"/>
      <c r="D1" s="78"/>
      <c r="E1" s="78"/>
      <c r="F1" s="79" t="s">
        <v>0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162" s="76" customFormat="1" ht="30" customHeight="1">
      <c r="A2" s="81" t="s">
        <v>1</v>
      </c>
      <c r="B2" s="81"/>
      <c r="C2" s="81"/>
      <c r="D2" s="81"/>
      <c r="E2" s="81"/>
      <c r="F2" s="81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pans="1:256" s="58" customFormat="1" ht="15" customHeight="1">
      <c r="A3" s="82" t="s">
        <v>2</v>
      </c>
      <c r="B3" s="83"/>
      <c r="C3" s="83"/>
      <c r="D3" s="83"/>
      <c r="E3" s="83"/>
      <c r="F3" s="79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76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58" customFormat="1" ht="15" customHeight="1">
      <c r="A4" s="17" t="s">
        <v>4</v>
      </c>
      <c r="B4" s="17"/>
      <c r="C4" s="17" t="s">
        <v>5</v>
      </c>
      <c r="D4" s="17"/>
      <c r="E4" s="17"/>
      <c r="F4" s="17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58" customFormat="1" ht="15" customHeight="1">
      <c r="A5" s="19" t="s">
        <v>6</v>
      </c>
      <c r="B5" s="19" t="s">
        <v>7</v>
      </c>
      <c r="C5" s="19" t="s">
        <v>8</v>
      </c>
      <c r="D5" s="19" t="s">
        <v>7</v>
      </c>
      <c r="E5" s="19" t="s">
        <v>8</v>
      </c>
      <c r="F5" s="19" t="s">
        <v>7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58" customFormat="1" ht="15" customHeight="1">
      <c r="A6" s="84" t="s">
        <v>9</v>
      </c>
      <c r="B6" s="27">
        <v>1256.7673</v>
      </c>
      <c r="C6" s="85" t="s">
        <v>10</v>
      </c>
      <c r="D6" s="86">
        <v>15.3611</v>
      </c>
      <c r="E6" s="87" t="s">
        <v>11</v>
      </c>
      <c r="F6" s="27">
        <v>1256.7673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58" customFormat="1" ht="15" customHeight="1">
      <c r="A7" s="84" t="s">
        <v>12</v>
      </c>
      <c r="B7" s="27">
        <v>1256.7673</v>
      </c>
      <c r="C7" s="85" t="s">
        <v>13</v>
      </c>
      <c r="D7" s="86">
        <v>0</v>
      </c>
      <c r="E7" s="84" t="s">
        <v>14</v>
      </c>
      <c r="F7" s="27">
        <v>1184.0776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s="58" customFormat="1" ht="15" customHeight="1">
      <c r="A8" s="84" t="s">
        <v>15</v>
      </c>
      <c r="B8" s="27">
        <v>0</v>
      </c>
      <c r="C8" s="85" t="s">
        <v>16</v>
      </c>
      <c r="D8" s="86">
        <v>0</v>
      </c>
      <c r="E8" s="84" t="s">
        <v>17</v>
      </c>
      <c r="F8" s="27">
        <v>47.4411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58" customFormat="1" ht="15" customHeight="1">
      <c r="A9" s="84" t="s">
        <v>18</v>
      </c>
      <c r="B9" s="27">
        <v>0</v>
      </c>
      <c r="C9" s="85" t="s">
        <v>19</v>
      </c>
      <c r="D9" s="86">
        <v>0</v>
      </c>
      <c r="E9" s="84" t="s">
        <v>20</v>
      </c>
      <c r="F9" s="27">
        <v>25.2486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58" customFormat="1" ht="15" customHeight="1">
      <c r="A10" s="84" t="s">
        <v>21</v>
      </c>
      <c r="B10" s="27">
        <v>0</v>
      </c>
      <c r="C10" s="85" t="s">
        <v>22</v>
      </c>
      <c r="D10" s="86">
        <v>1038.0927</v>
      </c>
      <c r="E10" s="84" t="s">
        <v>23</v>
      </c>
      <c r="F10" s="27">
        <v>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58" customFormat="1" ht="15" customHeight="1">
      <c r="A11" s="84" t="s">
        <v>24</v>
      </c>
      <c r="B11" s="27">
        <v>0</v>
      </c>
      <c r="C11" s="85" t="s">
        <v>25</v>
      </c>
      <c r="D11" s="86">
        <v>0</v>
      </c>
      <c r="E11" s="84" t="s">
        <v>14</v>
      </c>
      <c r="F11" s="27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58" customFormat="1" ht="15" customHeight="1">
      <c r="A12" s="84" t="s">
        <v>26</v>
      </c>
      <c r="B12" s="27">
        <v>0</v>
      </c>
      <c r="C12" s="85" t="s">
        <v>27</v>
      </c>
      <c r="D12" s="86">
        <v>0</v>
      </c>
      <c r="E12" s="84" t="s">
        <v>17</v>
      </c>
      <c r="F12" s="27">
        <v>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58" customFormat="1" ht="15" customHeight="1">
      <c r="A13" s="87" t="s">
        <v>28</v>
      </c>
      <c r="B13" s="27">
        <v>0</v>
      </c>
      <c r="C13" s="85" t="s">
        <v>29</v>
      </c>
      <c r="D13" s="86">
        <v>203.3135</v>
      </c>
      <c r="E13" s="84" t="s">
        <v>20</v>
      </c>
      <c r="F13" s="27">
        <v>0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58" customFormat="1" ht="15" customHeight="1">
      <c r="A14" s="84" t="s">
        <v>30</v>
      </c>
      <c r="B14" s="27"/>
      <c r="C14" s="85" t="s">
        <v>31</v>
      </c>
      <c r="D14" s="86">
        <v>0</v>
      </c>
      <c r="E14" s="87" t="s">
        <v>32</v>
      </c>
      <c r="F14" s="27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58" customFormat="1" ht="15" customHeight="1">
      <c r="A15" s="84" t="s">
        <v>33</v>
      </c>
      <c r="B15" s="27"/>
      <c r="C15" s="85" t="s">
        <v>34</v>
      </c>
      <c r="D15" s="86">
        <v>0</v>
      </c>
      <c r="E15" s="87" t="s">
        <v>35</v>
      </c>
      <c r="F15" s="88"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s="58" customFormat="1" ht="15" customHeight="1">
      <c r="A16" s="84" t="s">
        <v>36</v>
      </c>
      <c r="B16" s="27">
        <f>B17+B18</f>
        <v>0</v>
      </c>
      <c r="C16" s="85" t="s">
        <v>37</v>
      </c>
      <c r="D16" s="86">
        <v>0</v>
      </c>
      <c r="E16" s="87" t="s">
        <v>38</v>
      </c>
      <c r="F16" s="27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58" customFormat="1" ht="15" customHeight="1">
      <c r="A17" s="84" t="s">
        <v>39</v>
      </c>
      <c r="B17" s="27">
        <v>0</v>
      </c>
      <c r="C17" s="85" t="s">
        <v>40</v>
      </c>
      <c r="D17" s="86">
        <v>0</v>
      </c>
      <c r="E17" s="87" t="s">
        <v>41</v>
      </c>
      <c r="F17" s="27"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58" customFormat="1" ht="15" customHeight="1">
      <c r="A18" s="84" t="s">
        <v>42</v>
      </c>
      <c r="B18" s="89"/>
      <c r="C18" s="85" t="s">
        <v>43</v>
      </c>
      <c r="D18" s="86">
        <v>0</v>
      </c>
      <c r="E18" s="87" t="s">
        <v>44</v>
      </c>
      <c r="F18" s="27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58" customFormat="1" ht="15" customHeight="1">
      <c r="A19" s="84"/>
      <c r="B19" s="89"/>
      <c r="C19" s="85" t="s">
        <v>45</v>
      </c>
      <c r="D19" s="86">
        <v>0</v>
      </c>
      <c r="E19" s="87" t="s">
        <v>46</v>
      </c>
      <c r="F19" s="27"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s="58" customFormat="1" ht="15" customHeight="1">
      <c r="A20" s="84"/>
      <c r="B20" s="89"/>
      <c r="C20" s="85" t="s">
        <v>47</v>
      </c>
      <c r="D20" s="86">
        <v>0</v>
      </c>
      <c r="E20" s="87" t="s">
        <v>48</v>
      </c>
      <c r="F20" s="27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s="58" customFormat="1" ht="15" customHeight="1">
      <c r="A21" s="84"/>
      <c r="B21" s="89"/>
      <c r="C21" s="85" t="s">
        <v>49</v>
      </c>
      <c r="D21" s="86">
        <v>0</v>
      </c>
      <c r="E21" s="84"/>
      <c r="F21" s="9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58" customFormat="1" ht="15" customHeight="1">
      <c r="A22" s="84"/>
      <c r="B22" s="89"/>
      <c r="C22" s="85" t="s">
        <v>50</v>
      </c>
      <c r="D22" s="86">
        <v>0</v>
      </c>
      <c r="E22" s="91"/>
      <c r="F22" s="88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s="58" customFormat="1" ht="15" customHeight="1">
      <c r="A23" s="84"/>
      <c r="B23" s="89"/>
      <c r="C23" s="84" t="s">
        <v>51</v>
      </c>
      <c r="D23" s="86">
        <v>0</v>
      </c>
      <c r="E23" s="84"/>
      <c r="F23" s="27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58" customFormat="1" ht="15" customHeight="1">
      <c r="A24" s="84"/>
      <c r="B24" s="92"/>
      <c r="C24" s="84" t="s">
        <v>52</v>
      </c>
      <c r="D24" s="86">
        <v>0</v>
      </c>
      <c r="E24" s="84"/>
      <c r="F24" s="27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58" customFormat="1" ht="15" customHeight="1">
      <c r="A25" s="84"/>
      <c r="B25" s="92"/>
      <c r="C25" s="84" t="s">
        <v>53</v>
      </c>
      <c r="D25" s="86">
        <v>0</v>
      </c>
      <c r="E25" s="9"/>
      <c r="F25" s="92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58" customFormat="1" ht="15" customHeight="1">
      <c r="A26" s="84"/>
      <c r="B26" s="92"/>
      <c r="C26" s="84" t="s">
        <v>54</v>
      </c>
      <c r="D26" s="86">
        <v>0</v>
      </c>
      <c r="E26" s="9"/>
      <c r="F26" s="92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58" customFormat="1" ht="15" customHeight="1">
      <c r="A27" s="84"/>
      <c r="B27" s="27"/>
      <c r="C27" s="84" t="s">
        <v>55</v>
      </c>
      <c r="D27" s="86">
        <v>0</v>
      </c>
      <c r="E27" s="9"/>
      <c r="F27" s="92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58" customFormat="1" ht="15" customHeight="1">
      <c r="A28" s="84"/>
      <c r="B28" s="27"/>
      <c r="C28" s="84" t="s">
        <v>56</v>
      </c>
      <c r="D28" s="48">
        <v>0</v>
      </c>
      <c r="E28" s="93"/>
      <c r="F28" s="92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58" customFormat="1" ht="15" customHeight="1">
      <c r="A29" s="84"/>
      <c r="B29" s="27"/>
      <c r="C29" s="84" t="s">
        <v>57</v>
      </c>
      <c r="D29" s="48">
        <v>0</v>
      </c>
      <c r="E29" s="94"/>
      <c r="F29" s="27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58" customFormat="1" ht="15" customHeight="1">
      <c r="A30" s="84"/>
      <c r="B30" s="27"/>
      <c r="C30" s="84" t="s">
        <v>58</v>
      </c>
      <c r="D30" s="48">
        <v>0</v>
      </c>
      <c r="E30" s="84"/>
      <c r="F30" s="27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58" customFormat="1" ht="15" customHeight="1">
      <c r="A31" s="84"/>
      <c r="B31" s="27"/>
      <c r="C31" s="84" t="s">
        <v>59</v>
      </c>
      <c r="D31" s="86">
        <v>0</v>
      </c>
      <c r="E31" s="95"/>
      <c r="F31" s="27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58" customFormat="1" ht="15" customHeight="1">
      <c r="A32" s="84"/>
      <c r="B32" s="27"/>
      <c r="C32" s="84" t="s">
        <v>60</v>
      </c>
      <c r="D32" s="86">
        <v>0</v>
      </c>
      <c r="E32" s="95"/>
      <c r="F32" s="27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58" customFormat="1" ht="15" customHeight="1">
      <c r="A33" s="84"/>
      <c r="B33" s="27"/>
      <c r="C33" s="84" t="s">
        <v>61</v>
      </c>
      <c r="D33" s="86">
        <v>0</v>
      </c>
      <c r="E33" s="95"/>
      <c r="F33" s="27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58" customFormat="1" ht="15" customHeight="1">
      <c r="A34" s="96" t="s">
        <v>62</v>
      </c>
      <c r="B34" s="89">
        <f>B6+B14+B15+B16</f>
        <v>1256.7673</v>
      </c>
      <c r="C34" s="96" t="s">
        <v>63</v>
      </c>
      <c r="D34" s="89">
        <f>SUM(D6:D33)</f>
        <v>1256.7673</v>
      </c>
      <c r="E34" s="96" t="s">
        <v>63</v>
      </c>
      <c r="F34" s="27">
        <f>F6+F10</f>
        <v>1256.7673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6" s="58" customFormat="1" ht="15" customHeight="1">
      <c r="A35" s="84" t="s">
        <v>64</v>
      </c>
      <c r="B35" s="92">
        <f>B36+B37+B38</f>
        <v>0</v>
      </c>
      <c r="C35" s="97" t="s">
        <v>65</v>
      </c>
      <c r="D35" s="92"/>
      <c r="E35" s="97" t="s">
        <v>66</v>
      </c>
      <c r="F35" s="92"/>
    </row>
    <row r="36" spans="1:256" s="58" customFormat="1" ht="14.25" customHeight="1">
      <c r="A36" s="84" t="s">
        <v>67</v>
      </c>
      <c r="B36" s="98"/>
      <c r="C36" s="87"/>
      <c r="D36" s="98"/>
      <c r="E36" s="99"/>
      <c r="F36" s="98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6" ht="14.25" customHeight="1">
      <c r="A37" s="84" t="s">
        <v>68</v>
      </c>
      <c r="B37" s="92"/>
      <c r="C37" s="9"/>
      <c r="D37" s="92"/>
      <c r="E37" s="6"/>
      <c r="F37" s="92"/>
    </row>
    <row r="38" spans="1:6" ht="14.25" customHeight="1">
      <c r="A38" s="84" t="s">
        <v>69</v>
      </c>
      <c r="B38" s="92"/>
      <c r="C38" s="6"/>
      <c r="D38" s="92"/>
      <c r="E38" s="6"/>
      <c r="F38" s="92"/>
    </row>
    <row r="39" spans="1:6" ht="15" customHeight="1">
      <c r="A39" s="96" t="s">
        <v>70</v>
      </c>
      <c r="B39" s="92">
        <f>B34+B35</f>
        <v>1256.7673</v>
      </c>
      <c r="C39" s="96" t="s">
        <v>71</v>
      </c>
      <c r="D39" s="92">
        <f>D35+D34</f>
        <v>1256.7673</v>
      </c>
      <c r="E39" s="96" t="s">
        <v>71</v>
      </c>
      <c r="F39" s="92">
        <f>F34+F35</f>
        <v>1256.7673</v>
      </c>
    </row>
  </sheetData>
  <sheetProtection/>
  <printOptions horizontalCentered="1"/>
  <pageMargins left="0.5905511811023622" right="0.5905511811023622" top="0.159999998066369" bottom="0.3937007874015747" header="0.19685039370078736" footer="0.19685039370078736"/>
  <pageSetup fitToHeight="1" fitToWidth="1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.5" style="0" customWidth="1"/>
    <col min="2" max="4" width="12" style="0" customWidth="1"/>
    <col min="5" max="5" width="27.33203125" style="0" customWidth="1"/>
    <col min="6" max="9" width="13.5" style="0" customWidth="1"/>
  </cols>
  <sheetData>
    <row r="1" ht="12.75" customHeight="1">
      <c r="H1" t="s">
        <v>252</v>
      </c>
    </row>
    <row r="2" spans="1:8" ht="20.25" customHeight="1">
      <c r="A2" s="7" t="s">
        <v>253</v>
      </c>
      <c r="B2" s="7"/>
      <c r="C2" s="7"/>
      <c r="D2" s="7"/>
      <c r="E2" s="7"/>
      <c r="F2" s="7"/>
      <c r="G2" s="7"/>
      <c r="H2" s="7"/>
    </row>
    <row r="3" spans="1:8" ht="14.25" customHeight="1">
      <c r="A3" s="3" t="s">
        <v>254</v>
      </c>
      <c r="H3" s="8" t="s">
        <v>255</v>
      </c>
    </row>
    <row r="4" spans="1:8" s="1" customFormat="1" ht="17.25" customHeight="1">
      <c r="A4" s="4" t="s">
        <v>256</v>
      </c>
      <c r="B4" s="5" t="s">
        <v>257</v>
      </c>
      <c r="C4" s="5" t="s">
        <v>258</v>
      </c>
      <c r="D4" s="5" t="s">
        <v>259</v>
      </c>
      <c r="E4" s="5" t="s">
        <v>260</v>
      </c>
      <c r="F4" s="5" t="s">
        <v>257</v>
      </c>
      <c r="G4" s="5" t="s">
        <v>258</v>
      </c>
      <c r="H4" s="5" t="s">
        <v>259</v>
      </c>
    </row>
    <row r="5" spans="1:8" ht="17.25" customHeight="1">
      <c r="A5" s="6" t="s">
        <v>261</v>
      </c>
      <c r="B5" s="6" t="s">
        <v>262</v>
      </c>
      <c r="C5" s="6" t="s">
        <v>262</v>
      </c>
      <c r="D5" s="6" t="s">
        <v>262</v>
      </c>
      <c r="E5" s="6" t="s">
        <v>263</v>
      </c>
      <c r="F5" s="6" t="s">
        <v>262</v>
      </c>
      <c r="G5" s="6" t="s">
        <v>262</v>
      </c>
      <c r="H5" s="6" t="s">
        <v>262</v>
      </c>
    </row>
    <row r="6" spans="1:8" ht="17.25" customHeight="1">
      <c r="A6" s="9" t="s">
        <v>264</v>
      </c>
      <c r="B6" s="6" t="s">
        <v>262</v>
      </c>
      <c r="C6" s="6" t="s">
        <v>262</v>
      </c>
      <c r="D6" s="6" t="s">
        <v>262</v>
      </c>
      <c r="E6" s="6" t="s">
        <v>265</v>
      </c>
      <c r="F6" s="6" t="s">
        <v>262</v>
      </c>
      <c r="G6" s="6" t="s">
        <v>262</v>
      </c>
      <c r="H6" s="6" t="s">
        <v>262</v>
      </c>
    </row>
    <row r="7" spans="1:8" ht="17.25" customHeight="1">
      <c r="A7" s="6" t="s">
        <v>266</v>
      </c>
      <c r="B7" s="6" t="s">
        <v>262</v>
      </c>
      <c r="C7" s="6" t="s">
        <v>262</v>
      </c>
      <c r="D7" s="6" t="s">
        <v>262</v>
      </c>
      <c r="E7" s="6" t="s">
        <v>267</v>
      </c>
      <c r="F7" s="6" t="s">
        <v>262</v>
      </c>
      <c r="G7" s="6" t="s">
        <v>262</v>
      </c>
      <c r="H7" s="6" t="s">
        <v>262</v>
      </c>
    </row>
    <row r="8" spans="1:8" ht="17.25" customHeight="1">
      <c r="A8" s="6" t="s">
        <v>268</v>
      </c>
      <c r="B8" s="6" t="s">
        <v>262</v>
      </c>
      <c r="C8" s="6" t="s">
        <v>262</v>
      </c>
      <c r="D8" s="6" t="s">
        <v>262</v>
      </c>
      <c r="E8" s="6" t="s">
        <v>269</v>
      </c>
      <c r="F8" s="6" t="s">
        <v>262</v>
      </c>
      <c r="G8" s="6" t="s">
        <v>262</v>
      </c>
      <c r="H8" s="6" t="s">
        <v>262</v>
      </c>
    </row>
    <row r="9" spans="1:8" ht="17.25" customHeight="1">
      <c r="A9" s="6" t="s">
        <v>270</v>
      </c>
      <c r="B9" s="6" t="s">
        <v>262</v>
      </c>
      <c r="C9" s="6" t="s">
        <v>262</v>
      </c>
      <c r="D9" s="6" t="s">
        <v>262</v>
      </c>
      <c r="E9" s="6" t="s">
        <v>271</v>
      </c>
      <c r="F9" s="6" t="s">
        <v>262</v>
      </c>
      <c r="G9" s="6" t="s">
        <v>262</v>
      </c>
      <c r="H9" s="6" t="s">
        <v>262</v>
      </c>
    </row>
    <row r="10" spans="1:8" ht="17.25" customHeight="1">
      <c r="A10" s="6"/>
      <c r="B10" s="6"/>
      <c r="C10" s="6"/>
      <c r="D10" s="6"/>
      <c r="E10" s="6" t="s">
        <v>272</v>
      </c>
      <c r="F10" s="6" t="s">
        <v>262</v>
      </c>
      <c r="G10" s="6" t="s">
        <v>262</v>
      </c>
      <c r="H10" s="6" t="s">
        <v>262</v>
      </c>
    </row>
    <row r="11" spans="1:8" ht="17.25" customHeight="1">
      <c r="A11" s="6"/>
      <c r="B11" s="6"/>
      <c r="C11" s="6"/>
      <c r="D11" s="6"/>
      <c r="E11" s="6" t="s">
        <v>273</v>
      </c>
      <c r="F11" s="6" t="s">
        <v>262</v>
      </c>
      <c r="G11" s="6" t="s">
        <v>262</v>
      </c>
      <c r="H11" s="6" t="s">
        <v>262</v>
      </c>
    </row>
    <row r="12" spans="1:8" ht="17.25" customHeight="1">
      <c r="A12" s="6"/>
      <c r="B12" s="6"/>
      <c r="C12" s="6"/>
      <c r="D12" s="6"/>
      <c r="E12" s="6" t="s">
        <v>274</v>
      </c>
      <c r="F12" s="6" t="s">
        <v>262</v>
      </c>
      <c r="G12" s="6" t="s">
        <v>262</v>
      </c>
      <c r="H12" s="6" t="s">
        <v>262</v>
      </c>
    </row>
    <row r="13" spans="1:8" ht="17.25" customHeight="1">
      <c r="A13" s="6"/>
      <c r="B13" s="6"/>
      <c r="C13" s="6"/>
      <c r="D13" s="6"/>
      <c r="E13" s="6" t="s">
        <v>275</v>
      </c>
      <c r="F13" s="6" t="s">
        <v>262</v>
      </c>
      <c r="G13" s="6" t="s">
        <v>262</v>
      </c>
      <c r="H13" s="6" t="s">
        <v>262</v>
      </c>
    </row>
    <row r="14" spans="1:8" ht="17.25" customHeight="1">
      <c r="A14" s="6"/>
      <c r="B14" s="6"/>
      <c r="C14" s="6"/>
      <c r="D14" s="6"/>
      <c r="E14" s="6" t="s">
        <v>276</v>
      </c>
      <c r="F14" s="6" t="s">
        <v>262</v>
      </c>
      <c r="G14" s="6" t="s">
        <v>262</v>
      </c>
      <c r="H14" s="6" t="s">
        <v>262</v>
      </c>
    </row>
    <row r="15" spans="1:8" ht="17.25" customHeight="1">
      <c r="A15" s="6" t="s">
        <v>277</v>
      </c>
      <c r="B15" s="6" t="s">
        <v>262</v>
      </c>
      <c r="C15" s="6" t="s">
        <v>262</v>
      </c>
      <c r="D15" s="6" t="s">
        <v>262</v>
      </c>
      <c r="E15" s="6" t="s">
        <v>278</v>
      </c>
      <c r="F15" s="6" t="s">
        <v>262</v>
      </c>
      <c r="G15" s="6" t="s">
        <v>262</v>
      </c>
      <c r="H15" s="6" t="s">
        <v>262</v>
      </c>
    </row>
    <row r="16" spans="1:8" ht="17.25" customHeight="1">
      <c r="A16" s="6"/>
      <c r="B16" s="6"/>
      <c r="C16" s="6"/>
      <c r="D16" s="6"/>
      <c r="E16" s="6" t="s">
        <v>279</v>
      </c>
      <c r="F16" s="6" t="s">
        <v>262</v>
      </c>
      <c r="G16" s="6" t="s">
        <v>262</v>
      </c>
      <c r="H16" s="6" t="s">
        <v>262</v>
      </c>
    </row>
    <row r="17" spans="1:8" ht="17.25" customHeight="1">
      <c r="A17" s="6" t="s">
        <v>280</v>
      </c>
      <c r="B17" s="6" t="s">
        <v>262</v>
      </c>
      <c r="C17" s="6" t="s">
        <v>262</v>
      </c>
      <c r="D17" s="6" t="s">
        <v>262</v>
      </c>
      <c r="E17" s="6" t="s">
        <v>281</v>
      </c>
      <c r="F17" s="6" t="s">
        <v>262</v>
      </c>
      <c r="G17" s="6" t="s">
        <v>262</v>
      </c>
      <c r="H17" s="6" t="s">
        <v>262</v>
      </c>
    </row>
    <row r="18" spans="1:8" ht="17.25" customHeight="1">
      <c r="A18" s="6"/>
      <c r="B18" s="6"/>
      <c r="C18" s="6"/>
      <c r="D18" s="6"/>
      <c r="E18" s="6" t="s">
        <v>282</v>
      </c>
      <c r="F18" s="6" t="s">
        <v>262</v>
      </c>
      <c r="G18" s="6" t="s">
        <v>262</v>
      </c>
      <c r="H18" s="6" t="s">
        <v>262</v>
      </c>
    </row>
    <row r="19" spans="1:8" ht="17.25" customHeight="1">
      <c r="A19" s="6"/>
      <c r="B19" s="6"/>
      <c r="C19" s="6"/>
      <c r="D19" s="6"/>
      <c r="E19" s="6"/>
      <c r="F19" s="6"/>
      <c r="G19" s="6"/>
      <c r="H19" s="6"/>
    </row>
    <row r="20" spans="1:8" ht="17.25" customHeight="1">
      <c r="A20" s="6" t="s">
        <v>283</v>
      </c>
      <c r="B20" s="6" t="s">
        <v>262</v>
      </c>
      <c r="C20" s="6" t="s">
        <v>262</v>
      </c>
      <c r="D20" s="6" t="s">
        <v>262</v>
      </c>
      <c r="E20" s="6" t="s">
        <v>284</v>
      </c>
      <c r="F20" s="6" t="s">
        <v>262</v>
      </c>
      <c r="G20" s="6" t="s">
        <v>262</v>
      </c>
      <c r="H20" s="6" t="s">
        <v>262</v>
      </c>
    </row>
    <row r="22" ht="12.75" customHeight="1" hidden="1"/>
    <row r="23" ht="12.75" customHeight="1">
      <c r="A23" t="s">
        <v>285</v>
      </c>
    </row>
  </sheetData>
  <sheetProtection/>
  <mergeCells count="1">
    <mergeCell ref="A2:H2"/>
  </mergeCells>
  <printOptions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4">
      <selection activeCell="A15" sqref="A15"/>
    </sheetView>
  </sheetViews>
  <sheetFormatPr defaultColWidth="9.16015625" defaultRowHeight="12.75" customHeight="1"/>
  <cols>
    <col min="1" max="1" width="36.83203125" style="0" customWidth="1"/>
    <col min="2" max="4" width="12.5" style="0" customWidth="1"/>
    <col min="5" max="5" width="34.83203125" style="0" customWidth="1"/>
    <col min="6" max="8" width="12.83203125" style="0" customWidth="1"/>
  </cols>
  <sheetData>
    <row r="1" ht="12.75" customHeight="1">
      <c r="H1" t="s">
        <v>286</v>
      </c>
    </row>
    <row r="2" spans="1:8" ht="25.5" customHeight="1">
      <c r="A2" s="2" t="s">
        <v>287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254</v>
      </c>
      <c r="H3" t="s">
        <v>255</v>
      </c>
    </row>
    <row r="4" spans="1:8" s="1" customFormat="1" ht="30.75" customHeight="1">
      <c r="A4" s="4" t="s">
        <v>288</v>
      </c>
      <c r="B4" s="5" t="s">
        <v>257</v>
      </c>
      <c r="C4" s="5" t="s">
        <v>258</v>
      </c>
      <c r="D4" s="5" t="s">
        <v>259</v>
      </c>
      <c r="E4" s="5" t="s">
        <v>289</v>
      </c>
      <c r="F4" s="5" t="s">
        <v>257</v>
      </c>
      <c r="G4" s="5" t="s">
        <v>258</v>
      </c>
      <c r="H4" s="5" t="s">
        <v>259</v>
      </c>
    </row>
    <row r="5" spans="1:8" ht="30.75" customHeight="1">
      <c r="A5" s="6" t="s">
        <v>290</v>
      </c>
      <c r="B5" s="6" t="s">
        <v>262</v>
      </c>
      <c r="C5" s="6" t="s">
        <v>262</v>
      </c>
      <c r="D5" s="6" t="s">
        <v>262</v>
      </c>
      <c r="E5" s="6" t="s">
        <v>291</v>
      </c>
      <c r="F5" s="6" t="s">
        <v>262</v>
      </c>
      <c r="G5" s="6" t="s">
        <v>262</v>
      </c>
      <c r="H5" s="6" t="s">
        <v>262</v>
      </c>
    </row>
    <row r="6" spans="1:8" ht="30.75" customHeight="1">
      <c r="A6" s="6" t="s">
        <v>292</v>
      </c>
      <c r="B6" s="6" t="s">
        <v>262</v>
      </c>
      <c r="C6" s="6" t="s">
        <v>262</v>
      </c>
      <c r="D6" s="6" t="s">
        <v>262</v>
      </c>
      <c r="E6" s="6" t="s">
        <v>293</v>
      </c>
      <c r="F6" s="6" t="s">
        <v>262</v>
      </c>
      <c r="G6" s="6" t="s">
        <v>262</v>
      </c>
      <c r="H6" s="6" t="s">
        <v>262</v>
      </c>
    </row>
    <row r="7" spans="1:8" ht="30.75" customHeight="1">
      <c r="A7" s="6" t="s">
        <v>294</v>
      </c>
      <c r="B7" s="6" t="s">
        <v>262</v>
      </c>
      <c r="C7" s="6" t="s">
        <v>262</v>
      </c>
      <c r="D7" s="6" t="s">
        <v>262</v>
      </c>
      <c r="E7" s="6" t="s">
        <v>295</v>
      </c>
      <c r="F7" s="6" t="s">
        <v>262</v>
      </c>
      <c r="G7" s="6" t="s">
        <v>262</v>
      </c>
      <c r="H7" s="6" t="s">
        <v>262</v>
      </c>
    </row>
    <row r="8" spans="1:8" ht="30.75" customHeight="1">
      <c r="A8" s="6" t="s">
        <v>296</v>
      </c>
      <c r="B8" s="6" t="s">
        <v>262</v>
      </c>
      <c r="C8" s="6" t="s">
        <v>262</v>
      </c>
      <c r="D8" s="6" t="s">
        <v>262</v>
      </c>
      <c r="E8" s="6" t="s">
        <v>297</v>
      </c>
      <c r="F8" s="6" t="s">
        <v>262</v>
      </c>
      <c r="G8" s="6" t="s">
        <v>262</v>
      </c>
      <c r="H8" s="6" t="s">
        <v>262</v>
      </c>
    </row>
    <row r="9" spans="1:8" ht="30.75" customHeight="1">
      <c r="A9" s="6" t="s">
        <v>298</v>
      </c>
      <c r="B9" s="6" t="s">
        <v>262</v>
      </c>
      <c r="C9" s="6" t="s">
        <v>262</v>
      </c>
      <c r="D9" s="6" t="s">
        <v>262</v>
      </c>
      <c r="E9" s="6" t="s">
        <v>299</v>
      </c>
      <c r="F9" s="6" t="s">
        <v>262</v>
      </c>
      <c r="G9" s="6" t="s">
        <v>262</v>
      </c>
      <c r="H9" s="6" t="s">
        <v>262</v>
      </c>
    </row>
    <row r="10" spans="1:8" ht="30.75" customHeight="1">
      <c r="A10" s="6" t="s">
        <v>300</v>
      </c>
      <c r="B10" s="6" t="s">
        <v>262</v>
      </c>
      <c r="C10" s="6" t="s">
        <v>262</v>
      </c>
      <c r="D10" s="6" t="s">
        <v>262</v>
      </c>
      <c r="E10" s="6" t="s">
        <v>301</v>
      </c>
      <c r="F10" s="6" t="s">
        <v>262</v>
      </c>
      <c r="G10" s="6" t="s">
        <v>262</v>
      </c>
      <c r="H10" s="6" t="s">
        <v>262</v>
      </c>
    </row>
    <row r="11" spans="1:8" ht="30.75" customHeight="1">
      <c r="A11" s="6" t="s">
        <v>302</v>
      </c>
      <c r="B11" s="6" t="s">
        <v>262</v>
      </c>
      <c r="C11" s="6" t="s">
        <v>262</v>
      </c>
      <c r="D11" s="6" t="s">
        <v>262</v>
      </c>
      <c r="E11" s="6" t="s">
        <v>303</v>
      </c>
      <c r="F11" s="6" t="s">
        <v>262</v>
      </c>
      <c r="G11" s="6" t="s">
        <v>262</v>
      </c>
      <c r="H11" s="6" t="s">
        <v>262</v>
      </c>
    </row>
    <row r="12" spans="1:8" ht="30.75" customHeight="1">
      <c r="A12" s="6" t="s">
        <v>70</v>
      </c>
      <c r="B12" s="6" t="s">
        <v>262</v>
      </c>
      <c r="C12" s="6" t="s">
        <v>262</v>
      </c>
      <c r="D12" s="6" t="s">
        <v>262</v>
      </c>
      <c r="E12" s="6" t="s">
        <v>304</v>
      </c>
      <c r="F12" s="6" t="s">
        <v>262</v>
      </c>
      <c r="G12" s="6" t="s">
        <v>262</v>
      </c>
      <c r="H12" s="6" t="s">
        <v>262</v>
      </c>
    </row>
    <row r="13" ht="19.5" customHeight="1"/>
    <row r="14" ht="12.75" customHeight="1">
      <c r="A14" t="s">
        <v>305</v>
      </c>
    </row>
  </sheetData>
  <sheetProtection/>
  <mergeCells count="1">
    <mergeCell ref="A2:H2"/>
  </mergeCells>
  <printOptions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27.33203125" style="0" customWidth="1"/>
    <col min="5" max="20" width="11.33203125" style="0" customWidth="1"/>
    <col min="21" max="21" width="6" style="0" customWidth="1"/>
  </cols>
  <sheetData>
    <row r="1" spans="1:21" ht="15" customHeight="1">
      <c r="A1" s="10"/>
      <c r="B1" s="11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0" t="s">
        <v>72</v>
      </c>
      <c r="U1" s="11"/>
    </row>
    <row r="2" spans="1:21" ht="30" customHeight="1">
      <c r="A2" s="14" t="s">
        <v>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1"/>
    </row>
    <row r="3" spans="1:21" ht="18.75" customHeight="1">
      <c r="A3" s="15" t="s">
        <v>2</v>
      </c>
      <c r="B3" s="28"/>
      <c r="C3" s="12"/>
      <c r="D3" s="12"/>
      <c r="E3" s="12"/>
      <c r="F3" s="1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0" t="s">
        <v>3</v>
      </c>
      <c r="U3" s="11"/>
    </row>
    <row r="4" spans="1:21" ht="15" customHeight="1">
      <c r="A4" s="17" t="s">
        <v>74</v>
      </c>
      <c r="B4" s="17"/>
      <c r="C4" s="17"/>
      <c r="D4" s="18" t="s">
        <v>75</v>
      </c>
      <c r="E4" s="19" t="s">
        <v>76</v>
      </c>
      <c r="F4" s="20" t="s">
        <v>77</v>
      </c>
      <c r="G4" s="20"/>
      <c r="H4" s="20"/>
      <c r="I4" s="20"/>
      <c r="J4" s="29" t="s">
        <v>78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1"/>
    </row>
    <row r="5" spans="1:21" ht="60" customHeight="1">
      <c r="A5" s="19" t="s">
        <v>79</v>
      </c>
      <c r="B5" s="19" t="s">
        <v>80</v>
      </c>
      <c r="C5" s="19" t="s">
        <v>81</v>
      </c>
      <c r="D5" s="18"/>
      <c r="E5" s="19"/>
      <c r="F5" s="21" t="s">
        <v>82</v>
      </c>
      <c r="G5" s="22" t="s">
        <v>83</v>
      </c>
      <c r="H5" s="22" t="s">
        <v>84</v>
      </c>
      <c r="I5" s="22" t="s">
        <v>85</v>
      </c>
      <c r="J5" s="21" t="s">
        <v>82</v>
      </c>
      <c r="K5" s="22" t="s">
        <v>83</v>
      </c>
      <c r="L5" s="22" t="s">
        <v>84</v>
      </c>
      <c r="M5" s="22" t="s">
        <v>85</v>
      </c>
      <c r="N5" s="30" t="s">
        <v>86</v>
      </c>
      <c r="O5" s="30" t="s">
        <v>87</v>
      </c>
      <c r="P5" s="30" t="s">
        <v>88</v>
      </c>
      <c r="Q5" s="30" t="s">
        <v>89</v>
      </c>
      <c r="R5" s="30" t="s">
        <v>90</v>
      </c>
      <c r="S5" s="30" t="s">
        <v>91</v>
      </c>
      <c r="T5" s="30" t="s">
        <v>92</v>
      </c>
      <c r="U5" s="31"/>
    </row>
    <row r="6" spans="1:21" ht="17.25" customHeight="1">
      <c r="A6" s="23" t="s">
        <v>93</v>
      </c>
      <c r="B6" s="23" t="s">
        <v>93</v>
      </c>
      <c r="C6" s="23" t="s">
        <v>93</v>
      </c>
      <c r="D6" s="21" t="s">
        <v>93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8"/>
    </row>
    <row r="7" spans="1:23" ht="17.25" customHeight="1">
      <c r="A7" s="25"/>
      <c r="B7" s="25"/>
      <c r="C7" s="25"/>
      <c r="D7" s="26" t="s">
        <v>94</v>
      </c>
      <c r="E7" s="27">
        <v>1256.7673</v>
      </c>
      <c r="F7" s="27">
        <v>1256.7673</v>
      </c>
      <c r="G7" s="27">
        <v>1184.0776</v>
      </c>
      <c r="H7" s="27">
        <v>47.4411</v>
      </c>
      <c r="I7" s="27">
        <v>25.2486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32"/>
      <c r="V7" s="33"/>
      <c r="W7" s="33"/>
    </row>
    <row r="8" spans="1:23" ht="17.25" customHeight="1">
      <c r="A8" s="25" t="s">
        <v>95</v>
      </c>
      <c r="B8" s="25"/>
      <c r="C8" s="25"/>
      <c r="D8" s="26" t="s">
        <v>96</v>
      </c>
      <c r="E8" s="27">
        <v>15.3611</v>
      </c>
      <c r="F8" s="27">
        <v>15.3611</v>
      </c>
      <c r="G8" s="27">
        <v>0</v>
      </c>
      <c r="H8" s="27">
        <v>15.3611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8"/>
      <c r="V8" s="3"/>
      <c r="W8" s="3"/>
    </row>
    <row r="9" spans="1:22" ht="17.25" customHeight="1">
      <c r="A9" s="25" t="s">
        <v>97</v>
      </c>
      <c r="B9" s="25" t="s">
        <v>98</v>
      </c>
      <c r="C9" s="25"/>
      <c r="D9" s="26" t="s">
        <v>99</v>
      </c>
      <c r="E9" s="27">
        <v>15.3611</v>
      </c>
      <c r="F9" s="27">
        <v>15.3611</v>
      </c>
      <c r="G9" s="27">
        <v>0</v>
      </c>
      <c r="H9" s="27">
        <v>15.3611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8"/>
      <c r="V9" s="3"/>
    </row>
    <row r="10" spans="1:21" ht="17.25" customHeight="1">
      <c r="A10" s="25" t="s">
        <v>100</v>
      </c>
      <c r="B10" s="25" t="s">
        <v>101</v>
      </c>
      <c r="C10" s="25" t="s">
        <v>102</v>
      </c>
      <c r="D10" s="26" t="s">
        <v>103</v>
      </c>
      <c r="E10" s="27">
        <v>15.3611</v>
      </c>
      <c r="F10" s="27">
        <v>15.3611</v>
      </c>
      <c r="G10" s="27">
        <v>0</v>
      </c>
      <c r="H10" s="27">
        <v>15.3611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8"/>
    </row>
    <row r="11" spans="1:21" ht="17.25" customHeight="1">
      <c r="A11" s="25" t="s">
        <v>104</v>
      </c>
      <c r="B11" s="25"/>
      <c r="C11" s="25"/>
      <c r="D11" s="26" t="s">
        <v>105</v>
      </c>
      <c r="E11" s="27">
        <v>1038.0927</v>
      </c>
      <c r="F11" s="27">
        <v>1038.0927</v>
      </c>
      <c r="G11" s="27">
        <v>999.7441</v>
      </c>
      <c r="H11" s="27">
        <v>28.7</v>
      </c>
      <c r="I11" s="27">
        <v>9.6486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11"/>
    </row>
    <row r="12" spans="1:21" ht="17.25" customHeight="1">
      <c r="A12" s="25" t="s">
        <v>106</v>
      </c>
      <c r="B12" s="25" t="s">
        <v>107</v>
      </c>
      <c r="C12" s="25"/>
      <c r="D12" s="26" t="s">
        <v>108</v>
      </c>
      <c r="E12" s="27">
        <v>1038.0927</v>
      </c>
      <c r="F12" s="27">
        <v>1038.0927</v>
      </c>
      <c r="G12" s="27">
        <v>999.7441</v>
      </c>
      <c r="H12" s="27">
        <v>28.7</v>
      </c>
      <c r="I12" s="27">
        <v>9.6486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8"/>
    </row>
    <row r="13" spans="1:21" ht="17.25" customHeight="1">
      <c r="A13" s="25" t="s">
        <v>109</v>
      </c>
      <c r="B13" s="25" t="s">
        <v>110</v>
      </c>
      <c r="C13" s="25" t="s">
        <v>111</v>
      </c>
      <c r="D13" s="26" t="s">
        <v>112</v>
      </c>
      <c r="E13" s="27">
        <v>1038.0927</v>
      </c>
      <c r="F13" s="27">
        <v>1038.0927</v>
      </c>
      <c r="G13" s="27">
        <v>999.7441</v>
      </c>
      <c r="H13" s="27">
        <v>28.7</v>
      </c>
      <c r="I13" s="27">
        <v>9.6486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11"/>
    </row>
    <row r="14" spans="1:21" ht="17.25" customHeight="1">
      <c r="A14" s="25" t="s">
        <v>113</v>
      </c>
      <c r="B14" s="25"/>
      <c r="C14" s="25"/>
      <c r="D14" s="26" t="s">
        <v>114</v>
      </c>
      <c r="E14" s="27">
        <v>203.3135</v>
      </c>
      <c r="F14" s="27">
        <v>203.3135</v>
      </c>
      <c r="G14" s="27">
        <v>184.3335</v>
      </c>
      <c r="H14" s="27">
        <v>3.38</v>
      </c>
      <c r="I14" s="27">
        <v>15.6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11"/>
    </row>
    <row r="15" spans="1:21" ht="17.25" customHeight="1">
      <c r="A15" s="25" t="s">
        <v>115</v>
      </c>
      <c r="B15" s="25" t="s">
        <v>116</v>
      </c>
      <c r="C15" s="25"/>
      <c r="D15" s="26" t="s">
        <v>117</v>
      </c>
      <c r="E15" s="27">
        <v>18.98</v>
      </c>
      <c r="F15" s="27">
        <v>18.98</v>
      </c>
      <c r="G15" s="27">
        <v>0</v>
      </c>
      <c r="H15" s="27">
        <v>3.38</v>
      </c>
      <c r="I15" s="27">
        <v>15.6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11"/>
    </row>
    <row r="16" spans="1:21" ht="17.25" customHeight="1">
      <c r="A16" s="25" t="s">
        <v>118</v>
      </c>
      <c r="B16" s="25" t="s">
        <v>119</v>
      </c>
      <c r="C16" s="25" t="s">
        <v>102</v>
      </c>
      <c r="D16" s="26" t="s">
        <v>120</v>
      </c>
      <c r="E16" s="27">
        <v>18.98</v>
      </c>
      <c r="F16" s="27">
        <v>18.98</v>
      </c>
      <c r="G16" s="27">
        <v>0</v>
      </c>
      <c r="H16" s="27">
        <v>3.38</v>
      </c>
      <c r="I16" s="27">
        <v>15.6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11"/>
    </row>
    <row r="17" spans="1:20" ht="17.25" customHeight="1">
      <c r="A17" s="25" t="s">
        <v>115</v>
      </c>
      <c r="B17" s="25" t="s">
        <v>121</v>
      </c>
      <c r="C17" s="25"/>
      <c r="D17" s="26" t="s">
        <v>122</v>
      </c>
      <c r="E17" s="27">
        <v>184.3335</v>
      </c>
      <c r="F17" s="27">
        <v>184.3335</v>
      </c>
      <c r="G17" s="27">
        <v>184.3335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ht="17.25" customHeight="1">
      <c r="A18" s="25" t="s">
        <v>118</v>
      </c>
      <c r="B18" s="25" t="s">
        <v>123</v>
      </c>
      <c r="C18" s="25" t="s">
        <v>121</v>
      </c>
      <c r="D18" s="26" t="s">
        <v>124</v>
      </c>
      <c r="E18" s="27">
        <v>122.889</v>
      </c>
      <c r="F18" s="27">
        <v>122.889</v>
      </c>
      <c r="G18" s="27">
        <v>122.889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ht="17.25" customHeight="1">
      <c r="A19" s="25" t="s">
        <v>118</v>
      </c>
      <c r="B19" s="25" t="s">
        <v>123</v>
      </c>
      <c r="C19" s="25" t="s">
        <v>125</v>
      </c>
      <c r="D19" s="26" t="s">
        <v>126</v>
      </c>
      <c r="E19" s="27">
        <v>61.4445</v>
      </c>
      <c r="F19" s="27">
        <v>61.4445</v>
      </c>
      <c r="G19" s="27">
        <v>61.4445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</sheetData>
  <sheetProtection/>
  <mergeCells count="2"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9999" fitToWidth="1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7" style="0" customWidth="1"/>
    <col min="3" max="3" width="36.33203125" style="0" customWidth="1"/>
    <col min="4" max="6" width="30.33203125" style="0" customWidth="1"/>
    <col min="7" max="7" width="6" style="0" customWidth="1"/>
  </cols>
  <sheetData>
    <row r="1" spans="1:7" ht="15" customHeight="1">
      <c r="A1" s="10"/>
      <c r="B1" s="11"/>
      <c r="C1" s="12"/>
      <c r="D1" s="12"/>
      <c r="E1" s="12"/>
      <c r="F1" s="10" t="s">
        <v>127</v>
      </c>
      <c r="G1" s="11"/>
    </row>
    <row r="2" spans="1:7" ht="30" customHeight="1">
      <c r="A2" s="14" t="s">
        <v>128</v>
      </c>
      <c r="B2" s="14"/>
      <c r="C2" s="14"/>
      <c r="D2" s="14"/>
      <c r="E2" s="14"/>
      <c r="F2" s="14"/>
      <c r="G2" s="31"/>
    </row>
    <row r="3" spans="1:7" ht="18.75" customHeight="1">
      <c r="A3" s="15" t="s">
        <v>2</v>
      </c>
      <c r="B3" s="11"/>
      <c r="C3" s="12"/>
      <c r="D3" s="12"/>
      <c r="E3" s="12"/>
      <c r="F3" s="10" t="s">
        <v>3</v>
      </c>
      <c r="G3" s="11"/>
    </row>
    <row r="4" spans="1:7" ht="15" customHeight="1">
      <c r="A4" s="17" t="s">
        <v>74</v>
      </c>
      <c r="B4" s="17"/>
      <c r="C4" s="18" t="s">
        <v>129</v>
      </c>
      <c r="D4" s="71" t="s">
        <v>76</v>
      </c>
      <c r="E4" s="71" t="s">
        <v>77</v>
      </c>
      <c r="F4" s="72" t="s">
        <v>78</v>
      </c>
      <c r="G4" s="31"/>
    </row>
    <row r="5" spans="1:7" ht="60" customHeight="1">
      <c r="A5" s="19" t="s">
        <v>79</v>
      </c>
      <c r="B5" s="19" t="s">
        <v>80</v>
      </c>
      <c r="C5" s="18"/>
      <c r="D5" s="71"/>
      <c r="E5" s="71"/>
      <c r="F5" s="72"/>
      <c r="G5" s="31"/>
    </row>
    <row r="6" spans="1:7" ht="17.25" customHeight="1">
      <c r="A6" s="73" t="s">
        <v>93</v>
      </c>
      <c r="B6" s="73" t="s">
        <v>93</v>
      </c>
      <c r="C6" s="24" t="s">
        <v>93</v>
      </c>
      <c r="D6" s="24">
        <v>1</v>
      </c>
      <c r="E6" s="74">
        <v>2</v>
      </c>
      <c r="F6" s="74">
        <v>3</v>
      </c>
      <c r="G6" s="28"/>
    </row>
    <row r="7" spans="1:9" ht="17.25" customHeight="1">
      <c r="A7" s="25"/>
      <c r="B7" s="25"/>
      <c r="C7" s="75" t="s">
        <v>94</v>
      </c>
      <c r="D7" s="27">
        <v>1256.7673</v>
      </c>
      <c r="E7" s="27">
        <v>1256.7673</v>
      </c>
      <c r="F7" s="27">
        <v>0</v>
      </c>
      <c r="G7" s="32"/>
      <c r="H7" s="33"/>
      <c r="I7" s="33"/>
    </row>
    <row r="8" spans="1:9" ht="17.25" customHeight="1">
      <c r="A8" s="25" t="s">
        <v>130</v>
      </c>
      <c r="B8" s="25"/>
      <c r="C8" s="75" t="s">
        <v>83</v>
      </c>
      <c r="D8" s="27">
        <v>1184.0776</v>
      </c>
      <c r="E8" s="27">
        <v>1184.0776</v>
      </c>
      <c r="F8" s="27">
        <v>0</v>
      </c>
      <c r="G8" s="28"/>
      <c r="H8" s="3"/>
      <c r="I8" s="3"/>
    </row>
    <row r="9" spans="1:8" ht="17.25" customHeight="1">
      <c r="A9" s="25" t="s">
        <v>131</v>
      </c>
      <c r="B9" s="25" t="s">
        <v>116</v>
      </c>
      <c r="C9" s="75" t="s">
        <v>132</v>
      </c>
      <c r="D9" s="27">
        <v>358.2888</v>
      </c>
      <c r="E9" s="27">
        <v>358.2888</v>
      </c>
      <c r="F9" s="27">
        <v>0</v>
      </c>
      <c r="G9" s="28"/>
      <c r="H9" s="3"/>
    </row>
    <row r="10" spans="1:7" ht="17.25" customHeight="1">
      <c r="A10" s="25" t="s">
        <v>131</v>
      </c>
      <c r="B10" s="25" t="s">
        <v>107</v>
      </c>
      <c r="C10" s="75" t="s">
        <v>133</v>
      </c>
      <c r="D10" s="27">
        <v>15.7956</v>
      </c>
      <c r="E10" s="27">
        <v>15.7956</v>
      </c>
      <c r="F10" s="27">
        <v>0</v>
      </c>
      <c r="G10" s="28"/>
    </row>
    <row r="11" spans="1:7" ht="17.25" customHeight="1">
      <c r="A11" s="25" t="s">
        <v>131</v>
      </c>
      <c r="B11" s="25" t="s">
        <v>111</v>
      </c>
      <c r="C11" s="75" t="s">
        <v>134</v>
      </c>
      <c r="D11" s="27">
        <v>190.8574</v>
      </c>
      <c r="E11" s="27">
        <v>190.8574</v>
      </c>
      <c r="F11" s="27">
        <v>0</v>
      </c>
      <c r="G11" s="11"/>
    </row>
    <row r="12" spans="1:7" ht="17.25" customHeight="1">
      <c r="A12" s="25" t="s">
        <v>131</v>
      </c>
      <c r="B12" s="25" t="s">
        <v>135</v>
      </c>
      <c r="C12" s="75" t="s">
        <v>136</v>
      </c>
      <c r="D12" s="27">
        <v>216.5544</v>
      </c>
      <c r="E12" s="27">
        <v>216.5544</v>
      </c>
      <c r="F12" s="27">
        <v>0</v>
      </c>
      <c r="G12" s="28"/>
    </row>
    <row r="13" spans="1:7" ht="17.25" customHeight="1">
      <c r="A13" s="25" t="s">
        <v>131</v>
      </c>
      <c r="B13" s="25" t="s">
        <v>137</v>
      </c>
      <c r="C13" s="75" t="s">
        <v>138</v>
      </c>
      <c r="D13" s="27">
        <v>122.889</v>
      </c>
      <c r="E13" s="27">
        <v>122.889</v>
      </c>
      <c r="F13" s="27">
        <v>0</v>
      </c>
      <c r="G13" s="11"/>
    </row>
    <row r="14" spans="1:7" ht="17.25" customHeight="1">
      <c r="A14" s="25" t="s">
        <v>131</v>
      </c>
      <c r="B14" s="25" t="s">
        <v>139</v>
      </c>
      <c r="C14" s="75" t="s">
        <v>140</v>
      </c>
      <c r="D14" s="27">
        <v>61.4445</v>
      </c>
      <c r="E14" s="27">
        <v>61.4445</v>
      </c>
      <c r="F14" s="27">
        <v>0</v>
      </c>
      <c r="G14" s="11"/>
    </row>
    <row r="15" spans="1:7" ht="17.25" customHeight="1">
      <c r="A15" s="25" t="s">
        <v>131</v>
      </c>
      <c r="B15" s="25" t="s">
        <v>141</v>
      </c>
      <c r="C15" s="75" t="s">
        <v>142</v>
      </c>
      <c r="D15" s="27">
        <v>59.9084</v>
      </c>
      <c r="E15" s="27">
        <v>59.9084</v>
      </c>
      <c r="F15" s="27">
        <v>0</v>
      </c>
      <c r="G15" s="11"/>
    </row>
    <row r="16" spans="1:7" ht="17.25" customHeight="1">
      <c r="A16" s="25" t="s">
        <v>131</v>
      </c>
      <c r="B16" s="25" t="s">
        <v>143</v>
      </c>
      <c r="C16" s="75" t="s">
        <v>144</v>
      </c>
      <c r="D16" s="27">
        <v>60.2924</v>
      </c>
      <c r="E16" s="27">
        <v>60.2924</v>
      </c>
      <c r="F16" s="27">
        <v>0</v>
      </c>
      <c r="G16" s="11"/>
    </row>
    <row r="17" spans="1:6" ht="17.25" customHeight="1">
      <c r="A17" s="25" t="s">
        <v>131</v>
      </c>
      <c r="B17" s="25" t="s">
        <v>145</v>
      </c>
      <c r="C17" s="75" t="s">
        <v>146</v>
      </c>
      <c r="D17" s="27">
        <v>5.8804</v>
      </c>
      <c r="E17" s="27">
        <v>5.8804</v>
      </c>
      <c r="F17" s="27">
        <v>0</v>
      </c>
    </row>
    <row r="18" spans="1:6" ht="17.25" customHeight="1">
      <c r="A18" s="25" t="s">
        <v>131</v>
      </c>
      <c r="B18" s="25" t="s">
        <v>147</v>
      </c>
      <c r="C18" s="75" t="s">
        <v>148</v>
      </c>
      <c r="D18" s="27">
        <v>92.1667</v>
      </c>
      <c r="E18" s="27">
        <v>92.1667</v>
      </c>
      <c r="F18" s="27">
        <v>0</v>
      </c>
    </row>
    <row r="19" spans="1:6" ht="17.25" customHeight="1">
      <c r="A19" s="25" t="s">
        <v>149</v>
      </c>
      <c r="B19" s="25"/>
      <c r="C19" s="75" t="s">
        <v>84</v>
      </c>
      <c r="D19" s="27">
        <v>47.4411</v>
      </c>
      <c r="E19" s="27">
        <v>47.4411</v>
      </c>
      <c r="F19" s="27">
        <v>0</v>
      </c>
    </row>
    <row r="20" spans="1:6" ht="17.25" customHeight="1">
      <c r="A20" s="25" t="s">
        <v>150</v>
      </c>
      <c r="B20" s="25" t="s">
        <v>151</v>
      </c>
      <c r="C20" s="75" t="s">
        <v>152</v>
      </c>
      <c r="D20" s="27">
        <v>15.3611</v>
      </c>
      <c r="E20" s="27">
        <v>15.3611</v>
      </c>
      <c r="F20" s="27">
        <v>0</v>
      </c>
    </row>
    <row r="21" spans="1:6" ht="17.25" customHeight="1">
      <c r="A21" s="25" t="s">
        <v>150</v>
      </c>
      <c r="B21" s="25" t="s">
        <v>102</v>
      </c>
      <c r="C21" s="75" t="s">
        <v>153</v>
      </c>
      <c r="D21" s="27">
        <v>32.08</v>
      </c>
      <c r="E21" s="27">
        <v>32.08</v>
      </c>
      <c r="F21" s="27">
        <v>0</v>
      </c>
    </row>
    <row r="22" spans="1:6" ht="17.25" customHeight="1">
      <c r="A22" s="25" t="s">
        <v>154</v>
      </c>
      <c r="B22" s="25"/>
      <c r="C22" s="75" t="s">
        <v>85</v>
      </c>
      <c r="D22" s="27">
        <v>25.2486</v>
      </c>
      <c r="E22" s="27">
        <v>25.2486</v>
      </c>
      <c r="F22" s="27">
        <v>0</v>
      </c>
    </row>
    <row r="23" spans="1:6" ht="17.25" customHeight="1">
      <c r="A23" s="25" t="s">
        <v>155</v>
      </c>
      <c r="B23" s="25" t="s">
        <v>107</v>
      </c>
      <c r="C23" s="75" t="s">
        <v>156</v>
      </c>
      <c r="D23" s="27">
        <v>6.081</v>
      </c>
      <c r="E23" s="27">
        <v>6.081</v>
      </c>
      <c r="F23" s="27">
        <v>0</v>
      </c>
    </row>
    <row r="24" spans="1:6" ht="17.25" customHeight="1">
      <c r="A24" s="25" t="s">
        <v>155</v>
      </c>
      <c r="B24" s="25" t="s">
        <v>121</v>
      </c>
      <c r="C24" s="75" t="s">
        <v>157</v>
      </c>
      <c r="D24" s="27">
        <v>19.1676</v>
      </c>
      <c r="E24" s="27">
        <v>19.1676</v>
      </c>
      <c r="F24" s="27">
        <v>0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9999" fitToWidth="1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8"/>
  <sheetViews>
    <sheetView showGridLines="0" showZeros="0" workbookViewId="0" topLeftCell="AA1">
      <selection activeCell="E20" sqref="E20"/>
    </sheetView>
  </sheetViews>
  <sheetFormatPr defaultColWidth="9.16015625" defaultRowHeight="11.25"/>
  <cols>
    <col min="1" max="1" width="10" style="0" customWidth="1"/>
    <col min="2" max="2" width="32.33203125" style="0" customWidth="1"/>
    <col min="3" max="5" width="9" style="0" customWidth="1"/>
    <col min="6" max="6" width="8.16015625" style="0" customWidth="1"/>
    <col min="7" max="8" width="9" style="0" customWidth="1"/>
    <col min="9" max="9" width="8.16015625" style="0" customWidth="1"/>
    <col min="10" max="16" width="7.66015625" style="0" customWidth="1"/>
    <col min="17" max="17" width="9.16015625" style="0" customWidth="1"/>
    <col min="18" max="20" width="9" style="0" customWidth="1"/>
    <col min="21" max="22" width="8" style="0" customWidth="1"/>
    <col min="23" max="28" width="7.83203125" style="0" customWidth="1"/>
    <col min="29" max="29" width="8" style="0" customWidth="1"/>
    <col min="30" max="31" width="7.66015625" style="0" customWidth="1"/>
    <col min="32" max="32" width="8" style="0" customWidth="1"/>
    <col min="33" max="36" width="7.5" style="0" customWidth="1"/>
    <col min="37" max="37" width="8" style="0" customWidth="1"/>
    <col min="38" max="38" width="7.5" style="0" customWidth="1"/>
    <col min="39" max="42" width="8" style="0" customWidth="1"/>
    <col min="43" max="45" width="9.16015625" style="0" customWidth="1"/>
    <col min="46" max="47" width="9" style="0" customWidth="1"/>
    <col min="48" max="48" width="8.83203125" style="0" customWidth="1"/>
    <col min="49" max="49" width="8.5" style="0" customWidth="1"/>
    <col min="50" max="50" width="6.83203125" style="0" customWidth="1"/>
  </cols>
  <sheetData>
    <row r="1" spans="1:50" ht="1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4"/>
      <c r="O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1" t="s">
        <v>158</v>
      </c>
    </row>
    <row r="2" spans="1:50" ht="15" customHeight="1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5" customHeight="1">
      <c r="A3" s="57" t="s">
        <v>2</v>
      </c>
      <c r="B3" s="62"/>
      <c r="C3" s="58"/>
      <c r="D3" s="55"/>
      <c r="E3" s="55"/>
      <c r="F3" s="55"/>
      <c r="G3" s="55"/>
      <c r="H3" s="55"/>
      <c r="I3" s="55"/>
      <c r="J3" s="55"/>
      <c r="K3" s="55"/>
      <c r="L3" s="54"/>
      <c r="M3" s="54"/>
      <c r="N3" s="54"/>
      <c r="O3" s="55"/>
      <c r="T3" s="67"/>
      <c r="U3" s="67"/>
      <c r="V3" s="67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1" t="s">
        <v>3</v>
      </c>
    </row>
    <row r="4" spans="1:50" ht="15" customHeight="1">
      <c r="A4" s="35" t="s">
        <v>160</v>
      </c>
      <c r="B4" s="35" t="s">
        <v>161</v>
      </c>
      <c r="C4" s="63" t="s">
        <v>77</v>
      </c>
      <c r="D4" s="64"/>
      <c r="E4" s="64"/>
      <c r="F4" s="64"/>
      <c r="G4" s="64"/>
      <c r="H4" s="64"/>
      <c r="I4" s="64"/>
      <c r="J4" s="64"/>
      <c r="K4" s="64"/>
      <c r="L4" s="63"/>
      <c r="M4" s="63"/>
      <c r="N4" s="63"/>
      <c r="O4" s="64"/>
      <c r="P4" s="64"/>
      <c r="Q4" s="64"/>
      <c r="R4" s="64"/>
      <c r="S4" s="64"/>
      <c r="T4" s="65"/>
      <c r="U4" s="65"/>
      <c r="V4" s="65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</row>
    <row r="5" spans="1:50" ht="15" customHeight="1">
      <c r="A5" s="35"/>
      <c r="B5" s="35"/>
      <c r="C5" s="35" t="s">
        <v>94</v>
      </c>
      <c r="D5" s="65" t="s">
        <v>83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8"/>
      <c r="R5" s="65"/>
      <c r="S5" s="65"/>
      <c r="T5" s="65" t="s">
        <v>84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 t="s">
        <v>85</v>
      </c>
      <c r="AU5" s="65"/>
      <c r="AV5" s="65"/>
      <c r="AW5" s="65"/>
      <c r="AX5" s="65"/>
    </row>
    <row r="6" spans="1:50" ht="15" customHeight="1">
      <c r="A6" s="35"/>
      <c r="B6" s="35"/>
      <c r="C6" s="35"/>
      <c r="D6" s="35" t="s">
        <v>94</v>
      </c>
      <c r="E6" s="35" t="s">
        <v>162</v>
      </c>
      <c r="F6" s="35" t="s">
        <v>163</v>
      </c>
      <c r="G6" s="65" t="s">
        <v>164</v>
      </c>
      <c r="H6" s="65"/>
      <c r="I6" s="65"/>
      <c r="J6" s="65"/>
      <c r="K6" s="65"/>
      <c r="L6" s="65"/>
      <c r="M6" s="65"/>
      <c r="N6" s="65"/>
      <c r="O6" s="65"/>
      <c r="P6" s="35" t="s">
        <v>165</v>
      </c>
      <c r="Q6" s="35" t="s">
        <v>166</v>
      </c>
      <c r="R6" s="36" t="s">
        <v>167</v>
      </c>
      <c r="S6" s="35" t="s">
        <v>168</v>
      </c>
      <c r="T6" s="35" t="s">
        <v>94</v>
      </c>
      <c r="U6" s="35" t="s">
        <v>169</v>
      </c>
      <c r="V6" s="65" t="s">
        <v>170</v>
      </c>
      <c r="W6" s="65"/>
      <c r="X6" s="65"/>
      <c r="Y6" s="65"/>
      <c r="Z6" s="65"/>
      <c r="AA6" s="65"/>
      <c r="AB6" s="65"/>
      <c r="AC6" s="65" t="s">
        <v>171</v>
      </c>
      <c r="AD6" s="65"/>
      <c r="AE6" s="65"/>
      <c r="AF6" s="65" t="s">
        <v>172</v>
      </c>
      <c r="AG6" s="65"/>
      <c r="AH6" s="65"/>
      <c r="AI6" s="65"/>
      <c r="AJ6" s="65"/>
      <c r="AK6" s="35" t="s">
        <v>173</v>
      </c>
      <c r="AL6" s="35" t="s">
        <v>174</v>
      </c>
      <c r="AM6" s="35" t="s">
        <v>175</v>
      </c>
      <c r="AN6" s="35" t="s">
        <v>176</v>
      </c>
      <c r="AO6" s="35" t="s">
        <v>177</v>
      </c>
      <c r="AP6" s="35" t="s">
        <v>178</v>
      </c>
      <c r="AQ6" s="35" t="s">
        <v>179</v>
      </c>
      <c r="AR6" s="35" t="s">
        <v>180</v>
      </c>
      <c r="AS6" s="35" t="s">
        <v>181</v>
      </c>
      <c r="AT6" s="35" t="s">
        <v>94</v>
      </c>
      <c r="AU6" s="35" t="s">
        <v>182</v>
      </c>
      <c r="AV6" s="35" t="s">
        <v>183</v>
      </c>
      <c r="AW6" s="35" t="s">
        <v>184</v>
      </c>
      <c r="AX6" s="35" t="s">
        <v>185</v>
      </c>
    </row>
    <row r="7" spans="1:50" ht="49.5" customHeight="1">
      <c r="A7" s="35"/>
      <c r="B7" s="35"/>
      <c r="C7" s="35"/>
      <c r="D7" s="35"/>
      <c r="E7" s="35"/>
      <c r="F7" s="35"/>
      <c r="G7" s="35" t="s">
        <v>82</v>
      </c>
      <c r="H7" s="35" t="s">
        <v>186</v>
      </c>
      <c r="I7" s="35" t="s">
        <v>187</v>
      </c>
      <c r="J7" s="35" t="s">
        <v>188</v>
      </c>
      <c r="K7" s="35" t="s">
        <v>189</v>
      </c>
      <c r="L7" s="35" t="s">
        <v>190</v>
      </c>
      <c r="M7" s="35" t="s">
        <v>191</v>
      </c>
      <c r="N7" s="35" t="s">
        <v>192</v>
      </c>
      <c r="O7" s="35" t="s">
        <v>193</v>
      </c>
      <c r="P7" s="35"/>
      <c r="Q7" s="35"/>
      <c r="R7" s="36"/>
      <c r="S7" s="35"/>
      <c r="T7" s="35"/>
      <c r="U7" s="35"/>
      <c r="V7" s="35" t="s">
        <v>82</v>
      </c>
      <c r="W7" s="35" t="s">
        <v>194</v>
      </c>
      <c r="X7" s="35" t="s">
        <v>195</v>
      </c>
      <c r="Y7" s="35" t="s">
        <v>196</v>
      </c>
      <c r="Z7" s="35" t="s">
        <v>197</v>
      </c>
      <c r="AA7" s="35" t="s">
        <v>198</v>
      </c>
      <c r="AB7" s="35" t="s">
        <v>199</v>
      </c>
      <c r="AC7" s="35" t="s">
        <v>82</v>
      </c>
      <c r="AD7" s="35" t="s">
        <v>200</v>
      </c>
      <c r="AE7" s="35" t="s">
        <v>201</v>
      </c>
      <c r="AF7" s="35" t="s">
        <v>82</v>
      </c>
      <c r="AG7" s="35" t="s">
        <v>202</v>
      </c>
      <c r="AH7" s="35" t="s">
        <v>203</v>
      </c>
      <c r="AI7" s="35" t="s">
        <v>204</v>
      </c>
      <c r="AJ7" s="35" t="s">
        <v>205</v>
      </c>
      <c r="AK7" s="35"/>
      <c r="AL7" s="35"/>
      <c r="AM7" s="35"/>
      <c r="AN7" s="35"/>
      <c r="AO7" s="35"/>
      <c r="AP7" s="35"/>
      <c r="AQ7" s="35"/>
      <c r="AR7" s="37"/>
      <c r="AS7" s="35"/>
      <c r="AT7" s="35"/>
      <c r="AU7" s="35"/>
      <c r="AV7" s="35"/>
      <c r="AW7" s="35"/>
      <c r="AX7" s="35"/>
    </row>
    <row r="8" spans="1:50" ht="15" customHeight="1">
      <c r="A8" s="30" t="s">
        <v>93</v>
      </c>
      <c r="B8" s="53" t="s">
        <v>93</v>
      </c>
      <c r="C8" s="53">
        <v>1</v>
      </c>
      <c r="D8" s="53">
        <f aca="true" t="shared" si="0" ref="D8:AX8">C8+1</f>
        <v>2</v>
      </c>
      <c r="E8" s="53">
        <f t="shared" si="0"/>
        <v>3</v>
      </c>
      <c r="F8" s="53">
        <f t="shared" si="0"/>
        <v>4</v>
      </c>
      <c r="G8" s="53">
        <f t="shared" si="0"/>
        <v>5</v>
      </c>
      <c r="H8" s="53">
        <f t="shared" si="0"/>
        <v>6</v>
      </c>
      <c r="I8" s="66">
        <f t="shared" si="0"/>
        <v>7</v>
      </c>
      <c r="J8" s="53">
        <f t="shared" si="0"/>
        <v>8</v>
      </c>
      <c r="K8" s="53">
        <f t="shared" si="0"/>
        <v>9</v>
      </c>
      <c r="L8" s="53">
        <f t="shared" si="0"/>
        <v>10</v>
      </c>
      <c r="M8" s="53">
        <f t="shared" si="0"/>
        <v>11</v>
      </c>
      <c r="N8" s="53">
        <f t="shared" si="0"/>
        <v>12</v>
      </c>
      <c r="O8" s="53">
        <f t="shared" si="0"/>
        <v>13</v>
      </c>
      <c r="P8" s="66">
        <f t="shared" si="0"/>
        <v>14</v>
      </c>
      <c r="Q8" s="69">
        <f t="shared" si="0"/>
        <v>15</v>
      </c>
      <c r="R8" s="53">
        <f t="shared" si="0"/>
        <v>16</v>
      </c>
      <c r="S8" s="53">
        <f t="shared" si="0"/>
        <v>17</v>
      </c>
      <c r="T8" s="53">
        <f t="shared" si="0"/>
        <v>18</v>
      </c>
      <c r="U8" s="53">
        <f t="shared" si="0"/>
        <v>19</v>
      </c>
      <c r="V8" s="53">
        <f t="shared" si="0"/>
        <v>20</v>
      </c>
      <c r="W8" s="53">
        <f t="shared" si="0"/>
        <v>21</v>
      </c>
      <c r="X8" s="53">
        <f t="shared" si="0"/>
        <v>22</v>
      </c>
      <c r="Y8" s="53">
        <f t="shared" si="0"/>
        <v>23</v>
      </c>
      <c r="Z8" s="53">
        <f t="shared" si="0"/>
        <v>24</v>
      </c>
      <c r="AA8" s="53">
        <f t="shared" si="0"/>
        <v>25</v>
      </c>
      <c r="AB8" s="53">
        <f t="shared" si="0"/>
        <v>26</v>
      </c>
      <c r="AC8" s="53">
        <f t="shared" si="0"/>
        <v>27</v>
      </c>
      <c r="AD8" s="53">
        <f t="shared" si="0"/>
        <v>28</v>
      </c>
      <c r="AE8" s="53">
        <f t="shared" si="0"/>
        <v>29</v>
      </c>
      <c r="AF8" s="53">
        <f t="shared" si="0"/>
        <v>30</v>
      </c>
      <c r="AG8" s="53">
        <f t="shared" si="0"/>
        <v>31</v>
      </c>
      <c r="AH8" s="53">
        <f t="shared" si="0"/>
        <v>32</v>
      </c>
      <c r="AI8" s="53">
        <f t="shared" si="0"/>
        <v>33</v>
      </c>
      <c r="AJ8" s="53">
        <f t="shared" si="0"/>
        <v>34</v>
      </c>
      <c r="AK8" s="53">
        <f t="shared" si="0"/>
        <v>35</v>
      </c>
      <c r="AL8" s="53">
        <f t="shared" si="0"/>
        <v>36</v>
      </c>
      <c r="AM8" s="53">
        <f t="shared" si="0"/>
        <v>37</v>
      </c>
      <c r="AN8" s="66">
        <f t="shared" si="0"/>
        <v>38</v>
      </c>
      <c r="AO8" s="53">
        <f t="shared" si="0"/>
        <v>39</v>
      </c>
      <c r="AP8" s="53">
        <f t="shared" si="0"/>
        <v>40</v>
      </c>
      <c r="AQ8" s="70">
        <f t="shared" si="0"/>
        <v>41</v>
      </c>
      <c r="AR8" s="70">
        <f t="shared" si="0"/>
        <v>42</v>
      </c>
      <c r="AS8" s="70">
        <f t="shared" si="0"/>
        <v>43</v>
      </c>
      <c r="AT8" s="70">
        <f t="shared" si="0"/>
        <v>44</v>
      </c>
      <c r="AU8" s="70">
        <f t="shared" si="0"/>
        <v>45</v>
      </c>
      <c r="AV8" s="70">
        <f t="shared" si="0"/>
        <v>46</v>
      </c>
      <c r="AW8" s="53">
        <f t="shared" si="0"/>
        <v>47</v>
      </c>
      <c r="AX8" s="53">
        <f t="shared" si="0"/>
        <v>48</v>
      </c>
    </row>
    <row r="9" spans="1:50" ht="15" customHeight="1">
      <c r="A9" s="41"/>
      <c r="B9" s="60" t="s">
        <v>94</v>
      </c>
      <c r="C9" s="48">
        <v>1256.7673</v>
      </c>
      <c r="D9" s="48">
        <v>1184.0776</v>
      </c>
      <c r="E9" s="48">
        <v>528.5546</v>
      </c>
      <c r="F9" s="48">
        <v>0</v>
      </c>
      <c r="G9" s="48">
        <v>310.4147</v>
      </c>
      <c r="H9" s="48">
        <v>122.889</v>
      </c>
      <c r="I9" s="48">
        <v>61.4445</v>
      </c>
      <c r="J9" s="48">
        <v>59.9084</v>
      </c>
      <c r="K9" s="48">
        <v>60.2924</v>
      </c>
      <c r="L9" s="48">
        <v>0.504</v>
      </c>
      <c r="M9" s="48">
        <v>0</v>
      </c>
      <c r="N9" s="48">
        <v>3.8403</v>
      </c>
      <c r="O9" s="48">
        <v>1.5361</v>
      </c>
      <c r="P9" s="48">
        <v>13.44</v>
      </c>
      <c r="Q9" s="48">
        <v>92.1667</v>
      </c>
      <c r="R9" s="48">
        <v>78.5016</v>
      </c>
      <c r="S9" s="48">
        <v>161</v>
      </c>
      <c r="T9" s="48">
        <v>47.4411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15.3611</v>
      </c>
      <c r="AL9" s="48">
        <v>0</v>
      </c>
      <c r="AM9" s="48">
        <v>0</v>
      </c>
      <c r="AN9" s="48">
        <v>0</v>
      </c>
      <c r="AO9" s="48">
        <v>0</v>
      </c>
      <c r="AP9" s="48">
        <v>23.1</v>
      </c>
      <c r="AQ9" s="48">
        <v>0</v>
      </c>
      <c r="AR9" s="48">
        <v>3.38</v>
      </c>
      <c r="AS9" s="48">
        <v>5.6</v>
      </c>
      <c r="AT9" s="48">
        <v>25.2486</v>
      </c>
      <c r="AU9" s="48">
        <v>1.089</v>
      </c>
      <c r="AV9" s="48">
        <v>15.6</v>
      </c>
      <c r="AW9" s="48">
        <v>4.992</v>
      </c>
      <c r="AX9" s="48">
        <v>3.5676</v>
      </c>
    </row>
    <row r="10" spans="1:50" ht="15" customHeight="1">
      <c r="A10" s="41" t="s">
        <v>206</v>
      </c>
      <c r="B10" s="60" t="s">
        <v>2</v>
      </c>
      <c r="C10" s="48">
        <v>1256.7673</v>
      </c>
      <c r="D10" s="48">
        <v>1184.0776</v>
      </c>
      <c r="E10" s="48">
        <v>528.5546</v>
      </c>
      <c r="F10" s="48">
        <v>0</v>
      </c>
      <c r="G10" s="48">
        <v>310.4147</v>
      </c>
      <c r="H10" s="48">
        <v>122.889</v>
      </c>
      <c r="I10" s="48">
        <v>61.4445</v>
      </c>
      <c r="J10" s="48">
        <v>59.9084</v>
      </c>
      <c r="K10" s="48">
        <v>60.2924</v>
      </c>
      <c r="L10" s="48">
        <v>0.504</v>
      </c>
      <c r="M10" s="48">
        <v>0</v>
      </c>
      <c r="N10" s="48">
        <v>3.8403</v>
      </c>
      <c r="O10" s="48">
        <v>1.5361</v>
      </c>
      <c r="P10" s="48">
        <v>13.44</v>
      </c>
      <c r="Q10" s="48">
        <v>92.1667</v>
      </c>
      <c r="R10" s="48">
        <v>78.5016</v>
      </c>
      <c r="S10" s="48">
        <v>161</v>
      </c>
      <c r="T10" s="48">
        <v>47.4411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15.3611</v>
      </c>
      <c r="AL10" s="48">
        <v>0</v>
      </c>
      <c r="AM10" s="48">
        <v>0</v>
      </c>
      <c r="AN10" s="48">
        <v>0</v>
      </c>
      <c r="AO10" s="48">
        <v>0</v>
      </c>
      <c r="AP10" s="48">
        <v>23.1</v>
      </c>
      <c r="AQ10" s="48">
        <v>0</v>
      </c>
      <c r="AR10" s="48">
        <v>3.38</v>
      </c>
      <c r="AS10" s="48">
        <v>5.6</v>
      </c>
      <c r="AT10" s="48">
        <v>25.2486</v>
      </c>
      <c r="AU10" s="48">
        <v>1.089</v>
      </c>
      <c r="AV10" s="48">
        <v>15.6</v>
      </c>
      <c r="AW10" s="48">
        <v>4.992</v>
      </c>
      <c r="AX10" s="48">
        <v>3.5676</v>
      </c>
    </row>
    <row r="11" spans="1:50" ht="15" customHeight="1">
      <c r="A11" s="41" t="s">
        <v>207</v>
      </c>
      <c r="B11" s="60" t="s">
        <v>208</v>
      </c>
      <c r="C11" s="48">
        <v>15.3611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15.3611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15.3611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</row>
    <row r="12" spans="1:50" ht="15" customHeight="1">
      <c r="A12" s="41" t="s">
        <v>209</v>
      </c>
      <c r="B12" s="60" t="s">
        <v>210</v>
      </c>
      <c r="C12" s="48">
        <v>1038.0927</v>
      </c>
      <c r="D12" s="48">
        <v>999.7441</v>
      </c>
      <c r="E12" s="48">
        <v>528.5546</v>
      </c>
      <c r="F12" s="48">
        <v>0</v>
      </c>
      <c r="G12" s="48">
        <v>126.0812</v>
      </c>
      <c r="H12" s="48">
        <v>0</v>
      </c>
      <c r="I12" s="48">
        <v>0</v>
      </c>
      <c r="J12" s="48">
        <v>59.9084</v>
      </c>
      <c r="K12" s="48">
        <v>60.2924</v>
      </c>
      <c r="L12" s="48">
        <v>0.504</v>
      </c>
      <c r="M12" s="48">
        <v>0</v>
      </c>
      <c r="N12" s="48">
        <v>3.8403</v>
      </c>
      <c r="O12" s="48">
        <v>1.5361</v>
      </c>
      <c r="P12" s="48">
        <v>13.44</v>
      </c>
      <c r="Q12" s="48">
        <v>92.1667</v>
      </c>
      <c r="R12" s="48">
        <v>78.5016</v>
      </c>
      <c r="S12" s="48">
        <v>161</v>
      </c>
      <c r="T12" s="48">
        <v>28.7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23.1</v>
      </c>
      <c r="AQ12" s="48">
        <v>0</v>
      </c>
      <c r="AR12" s="48">
        <v>0</v>
      </c>
      <c r="AS12" s="48">
        <v>5.6</v>
      </c>
      <c r="AT12" s="48">
        <v>9.6486</v>
      </c>
      <c r="AU12" s="48">
        <v>1.089</v>
      </c>
      <c r="AV12" s="48">
        <v>0</v>
      </c>
      <c r="AW12" s="48">
        <v>4.992</v>
      </c>
      <c r="AX12" s="48">
        <v>3.5676</v>
      </c>
    </row>
    <row r="13" spans="1:50" ht="18.75" customHeight="1">
      <c r="A13" s="41" t="s">
        <v>211</v>
      </c>
      <c r="B13" s="60" t="s">
        <v>212</v>
      </c>
      <c r="C13" s="48">
        <v>18.98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3.38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3.38</v>
      </c>
      <c r="AS13" s="48">
        <v>0</v>
      </c>
      <c r="AT13" s="48">
        <v>15.6</v>
      </c>
      <c r="AU13" s="48">
        <v>0</v>
      </c>
      <c r="AV13" s="48">
        <v>15.6</v>
      </c>
      <c r="AW13" s="48">
        <v>0</v>
      </c>
      <c r="AX13" s="48">
        <v>0</v>
      </c>
    </row>
    <row r="14" spans="1:50" ht="18.75" customHeight="1">
      <c r="A14" s="41" t="s">
        <v>213</v>
      </c>
      <c r="B14" s="60" t="s">
        <v>214</v>
      </c>
      <c r="C14" s="48">
        <v>122.889</v>
      </c>
      <c r="D14" s="48">
        <v>122.889</v>
      </c>
      <c r="E14" s="48">
        <v>0</v>
      </c>
      <c r="F14" s="48">
        <v>0</v>
      </c>
      <c r="G14" s="48">
        <v>122.889</v>
      </c>
      <c r="H14" s="48">
        <v>122.889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</row>
    <row r="15" spans="1:50" ht="15" customHeight="1">
      <c r="A15" s="41" t="s">
        <v>215</v>
      </c>
      <c r="B15" s="60" t="s">
        <v>216</v>
      </c>
      <c r="C15" s="48">
        <v>61.4445</v>
      </c>
      <c r="D15" s="48">
        <v>61.4445</v>
      </c>
      <c r="E15" s="48">
        <v>0</v>
      </c>
      <c r="F15" s="48">
        <v>0</v>
      </c>
      <c r="G15" s="48">
        <v>61.4445</v>
      </c>
      <c r="H15" s="48">
        <v>0</v>
      </c>
      <c r="I15" s="48">
        <v>61.4445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</row>
    <row r="16" spans="1:46" ht="15" customHeight="1">
      <c r="A16" s="3"/>
      <c r="B16" s="3"/>
      <c r="C16" s="3"/>
      <c r="D16" s="3"/>
      <c r="E16" s="3"/>
      <c r="F16" s="3"/>
      <c r="K16" s="3"/>
      <c r="N16" s="3"/>
      <c r="O16" s="3"/>
      <c r="P16" s="3"/>
      <c r="Q16" s="3"/>
      <c r="R16" s="3"/>
      <c r="T16" s="3"/>
      <c r="U16" s="3"/>
      <c r="V16" s="3"/>
      <c r="X16" s="3"/>
      <c r="Y16" s="3"/>
      <c r="Z16" s="3"/>
      <c r="AD16" s="3"/>
      <c r="AE16" s="3"/>
      <c r="AF16" s="3"/>
      <c r="AG16" s="3"/>
      <c r="AH16" s="3"/>
      <c r="AP16" s="3"/>
      <c r="AQ16" s="3"/>
      <c r="AR16" s="3"/>
      <c r="AS16" s="3"/>
      <c r="AT16" s="3"/>
    </row>
    <row r="17" spans="1:49" ht="15" customHeight="1">
      <c r="A17" s="3"/>
      <c r="B17" s="3"/>
      <c r="D17" s="3"/>
      <c r="E17" s="3"/>
      <c r="F17" s="3"/>
      <c r="K17" s="3"/>
      <c r="N17" s="3"/>
      <c r="O17" s="3"/>
      <c r="P17" s="3"/>
      <c r="Q17" s="3"/>
      <c r="R17" s="3"/>
      <c r="T17" s="3"/>
      <c r="U17" s="3"/>
      <c r="V17" s="3"/>
      <c r="X17" s="3"/>
      <c r="Y17" s="3"/>
      <c r="Z17" s="3"/>
      <c r="AD17" s="3"/>
      <c r="AE17" s="3"/>
      <c r="AF17" s="3"/>
      <c r="AG17" s="3"/>
      <c r="AH17" s="3"/>
      <c r="AT17" s="3"/>
      <c r="AV17" s="3"/>
      <c r="AW17" s="3"/>
    </row>
    <row r="18" spans="1:46" ht="15" customHeight="1">
      <c r="A18" s="3"/>
      <c r="B18" s="3"/>
      <c r="D18" s="3"/>
      <c r="E18" s="3"/>
      <c r="F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D18" s="3"/>
      <c r="AE18" s="3"/>
      <c r="AF18" s="3"/>
      <c r="AG18" s="3"/>
      <c r="AH18" s="3"/>
      <c r="AT18" s="3"/>
    </row>
    <row r="19" spans="2:34" ht="15" customHeight="1">
      <c r="B19" s="3"/>
      <c r="D19" s="3"/>
      <c r="E19" s="3"/>
      <c r="F19" s="3"/>
      <c r="K19" s="3"/>
      <c r="L19" s="3"/>
      <c r="M19" s="3"/>
      <c r="N19" s="3"/>
      <c r="O19" s="3"/>
      <c r="X19" s="3"/>
      <c r="Y19" s="3"/>
      <c r="Z19" s="3"/>
      <c r="AE19" s="3"/>
      <c r="AF19" s="3"/>
      <c r="AG19" s="3"/>
      <c r="AH19" s="3"/>
    </row>
    <row r="20" spans="2:34" ht="15" customHeight="1">
      <c r="B20" s="3"/>
      <c r="E20" s="3"/>
      <c r="F20" s="3"/>
      <c r="L20" s="3"/>
      <c r="M20" s="3"/>
      <c r="N20" s="3"/>
      <c r="W20" s="3"/>
      <c r="X20" s="3"/>
      <c r="Z20" s="3"/>
      <c r="AG20" s="3"/>
      <c r="AH20" s="3"/>
    </row>
    <row r="21" spans="5:34" ht="15" customHeight="1">
      <c r="E21" s="3"/>
      <c r="L21" s="3"/>
      <c r="M21" s="3"/>
      <c r="N21" s="3"/>
      <c r="W21" s="3"/>
      <c r="X21" s="3"/>
      <c r="Z21" s="3"/>
      <c r="AH21" s="3"/>
    </row>
    <row r="22" spans="14:32" ht="15" customHeight="1">
      <c r="N22" s="3"/>
      <c r="W22" s="3"/>
      <c r="X22" s="3"/>
      <c r="Z22" s="3"/>
      <c r="AE22" s="3"/>
      <c r="AF22" s="3"/>
    </row>
    <row r="23" spans="14:32" ht="15" customHeight="1">
      <c r="N23" s="3"/>
      <c r="Z23" s="3"/>
      <c r="AE23" s="3"/>
      <c r="AF23" s="3"/>
    </row>
    <row r="24" spans="3:32" ht="15" customHeight="1">
      <c r="C24" s="3"/>
      <c r="N24" s="3"/>
      <c r="Z24" s="3"/>
      <c r="AE24" s="3"/>
      <c r="AF24" s="3"/>
    </row>
    <row r="25" spans="14:32" ht="15" customHeight="1">
      <c r="N25" s="3"/>
      <c r="Z25" s="3"/>
      <c r="AE25" s="3"/>
      <c r="AF25" s="3"/>
    </row>
    <row r="26" spans="14:32" ht="15" customHeight="1">
      <c r="N26" s="3"/>
      <c r="AE26" s="3"/>
      <c r="AF26" s="3"/>
    </row>
    <row r="38" ht="11.25">
      <c r="E38" s="3"/>
    </row>
  </sheetData>
  <sheetProtection/>
  <mergeCells count="26">
    <mergeCell ref="A4:A7"/>
    <mergeCell ref="B4:B7"/>
    <mergeCell ref="C5:C7"/>
    <mergeCell ref="D6:D7"/>
    <mergeCell ref="E6:E7"/>
    <mergeCell ref="F6:F7"/>
    <mergeCell ref="P6:P7"/>
    <mergeCell ref="Q6:Q7"/>
    <mergeCell ref="R6:R7"/>
    <mergeCell ref="S6:S7"/>
    <mergeCell ref="T6:T7"/>
    <mergeCell ref="U6:U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 horizontalCentered="1"/>
  <pageMargins left="0.3937007874015747" right="0.3937007874015747" top="0.3937007874015747" bottom="0.5905511811023622" header="0" footer="0.3937007874015747"/>
  <pageSetup fitToHeight="9999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33203125" style="0" customWidth="1"/>
    <col min="2" max="2" width="35.33203125" style="0" customWidth="1"/>
    <col min="3" max="3" width="44.33203125" style="0" customWidth="1"/>
    <col min="4" max="4" width="19.83203125" style="0" customWidth="1"/>
    <col min="5" max="5" width="34.5" style="0" customWidth="1"/>
    <col min="6" max="6" width="11.5" style="0" customWidth="1"/>
  </cols>
  <sheetData>
    <row r="1" spans="1:6" ht="15" customHeight="1">
      <c r="A1" s="54"/>
      <c r="B1" s="55"/>
      <c r="C1" s="55"/>
      <c r="D1" s="55"/>
      <c r="E1" s="55"/>
      <c r="F1" s="55" t="s">
        <v>217</v>
      </c>
    </row>
    <row r="2" spans="1:6" ht="24.75" customHeight="1">
      <c r="A2" s="56" t="s">
        <v>218</v>
      </c>
      <c r="B2" s="56"/>
      <c r="C2" s="56"/>
      <c r="D2" s="56"/>
      <c r="E2" s="56"/>
      <c r="F2" s="56"/>
    </row>
    <row r="3" spans="1:6" ht="15" customHeight="1">
      <c r="A3" s="57" t="s">
        <v>2</v>
      </c>
      <c r="B3" s="58"/>
      <c r="C3" s="58"/>
      <c r="D3" s="58"/>
      <c r="F3" s="59" t="s">
        <v>3</v>
      </c>
    </row>
    <row r="4" spans="1:6" ht="30" customHeight="1">
      <c r="A4" s="35" t="s">
        <v>160</v>
      </c>
      <c r="B4" s="35" t="s">
        <v>161</v>
      </c>
      <c r="C4" s="35" t="s">
        <v>219</v>
      </c>
      <c r="D4" s="35" t="s">
        <v>220</v>
      </c>
      <c r="E4" s="35" t="s">
        <v>221</v>
      </c>
      <c r="F4" s="35" t="s">
        <v>222</v>
      </c>
    </row>
    <row r="5" spans="1:6" ht="15" customHeight="1">
      <c r="A5" s="30" t="s">
        <v>93</v>
      </c>
      <c r="B5" s="53" t="s">
        <v>93</v>
      </c>
      <c r="C5" s="53" t="s">
        <v>93</v>
      </c>
      <c r="D5" s="30" t="s">
        <v>93</v>
      </c>
      <c r="E5" s="30" t="s">
        <v>93</v>
      </c>
      <c r="F5" s="30">
        <v>1</v>
      </c>
    </row>
    <row r="6" spans="1:6" ht="15" customHeight="1">
      <c r="A6" s="41"/>
      <c r="B6" s="60"/>
      <c r="C6" s="41"/>
      <c r="D6" s="60"/>
      <c r="E6" s="41"/>
      <c r="F6" s="48"/>
    </row>
    <row r="7" spans="1:13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5" customHeight="1">
      <c r="A8" s="3"/>
      <c r="B8" s="3"/>
      <c r="C8" s="3"/>
      <c r="D8" s="3"/>
      <c r="E8" s="3"/>
      <c r="F8" s="61"/>
      <c r="J8" s="3"/>
      <c r="L8" s="3"/>
      <c r="M8" s="3"/>
      <c r="N8" s="3"/>
    </row>
    <row r="9" spans="1:12" ht="15" customHeight="1">
      <c r="A9" s="3"/>
      <c r="B9" s="3"/>
      <c r="C9" s="3"/>
      <c r="D9" s="3"/>
      <c r="E9" s="3"/>
      <c r="F9" s="3"/>
      <c r="I9" s="3"/>
      <c r="K9" s="3"/>
      <c r="L9" s="3"/>
    </row>
    <row r="10" spans="1:8" ht="15" customHeight="1">
      <c r="A10" s="3"/>
      <c r="B10" s="3"/>
      <c r="C10" s="3"/>
      <c r="D10" s="3"/>
      <c r="E10" s="3"/>
      <c r="F10" s="3"/>
      <c r="G10" s="3"/>
      <c r="H10" s="3"/>
    </row>
    <row r="11" spans="1:6" ht="15" customHeight="1">
      <c r="A11" s="3"/>
      <c r="B11" s="3"/>
      <c r="C11" s="3"/>
      <c r="D11" s="3"/>
      <c r="E11" s="3"/>
      <c r="F11" s="3"/>
    </row>
    <row r="12" spans="1:6" ht="15" customHeight="1">
      <c r="A12" s="3"/>
      <c r="B12" s="3"/>
      <c r="C12" s="3"/>
      <c r="D12" s="3"/>
      <c r="E12" s="3"/>
      <c r="F12" s="3"/>
    </row>
    <row r="13" spans="1:6" ht="15" customHeight="1">
      <c r="A13" s="3"/>
      <c r="B13" s="3"/>
      <c r="C13" s="3"/>
      <c r="D13" s="3"/>
      <c r="E13" s="3"/>
      <c r="F13" s="3"/>
    </row>
    <row r="14" spans="1:5" ht="15" customHeight="1">
      <c r="A14" s="3"/>
      <c r="B14" s="3"/>
      <c r="C14" s="3"/>
      <c r="D14" s="3"/>
      <c r="E14" s="3"/>
    </row>
    <row r="15" spans="1:5" ht="15" customHeight="1">
      <c r="A15" s="3"/>
      <c r="B15" s="3"/>
      <c r="C15" s="3"/>
      <c r="D15" s="3"/>
      <c r="E15" s="3"/>
    </row>
    <row r="16" spans="2:5" ht="15" customHeight="1">
      <c r="B16" s="3"/>
      <c r="C16" s="3"/>
      <c r="D16" s="3"/>
      <c r="E16" s="3"/>
    </row>
    <row r="17" spans="2:5" ht="15" customHeight="1">
      <c r="B17" s="3"/>
      <c r="C17" s="3"/>
      <c r="D17" s="3"/>
      <c r="E17" s="3"/>
    </row>
    <row r="18" spans="2:4" ht="15" customHeight="1">
      <c r="B18" s="3"/>
      <c r="D18" s="3"/>
    </row>
    <row r="19" ht="15" customHeight="1">
      <c r="B19" s="3"/>
    </row>
    <row r="20" ht="12.75" customHeight="1"/>
    <row r="21" ht="12.75" customHeight="1"/>
    <row r="22" ht="12.75" customHeight="1"/>
    <row r="23" ht="9.75" customHeight="1">
      <c r="C23" s="3"/>
    </row>
    <row r="24" ht="9.75" customHeight="1">
      <c r="C24" s="3"/>
    </row>
    <row r="25" ht="9.75" customHeight="1">
      <c r="C25" s="3"/>
    </row>
    <row r="26" ht="9.75" customHeight="1">
      <c r="C26" s="3"/>
    </row>
    <row r="27" ht="9.75" customHeight="1">
      <c r="C27" s="3"/>
    </row>
    <row r="28" ht="9.75" customHeight="1">
      <c r="C28" s="3"/>
    </row>
    <row r="29" ht="12.75" customHeight="1"/>
    <row r="30" ht="9.75" customHeight="1">
      <c r="C30" s="3"/>
    </row>
    <row r="31" ht="12.75" customHeight="1"/>
    <row r="32" ht="9.75" customHeight="1">
      <c r="C32" s="3"/>
    </row>
    <row r="33" ht="9.75" customHeight="1">
      <c r="C33" s="3"/>
    </row>
  </sheetData>
  <sheetProtection/>
  <printOptions horizontalCentered="1"/>
  <pageMargins left="0.3937007874015747" right="0.3937007874015747" top="0.3937007874015747" bottom="0.5905511811023622" header="0" footer="0.3937007874015747"/>
  <pageSetup fitToHeight="9999" fitToWidth="1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7" style="0" customWidth="1"/>
    <col min="3" max="3" width="42.16015625" style="0" customWidth="1"/>
    <col min="4" max="8" width="11" style="0" customWidth="1"/>
  </cols>
  <sheetData>
    <row r="1" ht="15" customHeight="1">
      <c r="H1" t="s">
        <v>223</v>
      </c>
    </row>
    <row r="2" spans="1:8" ht="30" customHeight="1">
      <c r="A2" s="50" t="s">
        <v>224</v>
      </c>
      <c r="B2" s="34"/>
      <c r="C2" s="50"/>
      <c r="D2" s="34"/>
      <c r="E2" s="34"/>
      <c r="F2" s="34"/>
      <c r="G2" s="34"/>
      <c r="H2" s="34"/>
    </row>
    <row r="3" spans="1:8" ht="15" customHeight="1">
      <c r="A3" s="3" t="s">
        <v>2</v>
      </c>
      <c r="H3" s="51" t="s">
        <v>3</v>
      </c>
    </row>
    <row r="4" spans="1:8" ht="30" customHeight="1">
      <c r="A4" s="35" t="s">
        <v>225</v>
      </c>
      <c r="B4" s="35" t="s">
        <v>226</v>
      </c>
      <c r="C4" s="35" t="s">
        <v>227</v>
      </c>
      <c r="D4" s="35" t="s">
        <v>228</v>
      </c>
      <c r="E4" s="52" t="s">
        <v>229</v>
      </c>
      <c r="F4" s="52" t="s">
        <v>199</v>
      </c>
      <c r="G4" s="52" t="s">
        <v>230</v>
      </c>
      <c r="H4" s="52" t="s">
        <v>231</v>
      </c>
    </row>
    <row r="5" spans="1:8" ht="15" customHeight="1">
      <c r="A5" s="30" t="s">
        <v>93</v>
      </c>
      <c r="B5" s="30" t="s">
        <v>93</v>
      </c>
      <c r="C5" s="53" t="s">
        <v>93</v>
      </c>
      <c r="D5" s="30">
        <v>1</v>
      </c>
      <c r="E5" s="30">
        <f>D5+1</f>
        <v>2</v>
      </c>
      <c r="F5" s="30">
        <f>E5+1</f>
        <v>3</v>
      </c>
      <c r="G5" s="30">
        <f>F5+1</f>
        <v>4</v>
      </c>
      <c r="H5" s="30">
        <f>G5+1</f>
        <v>5</v>
      </c>
    </row>
    <row r="6" spans="1:10" ht="15" customHeight="1">
      <c r="A6" s="41"/>
      <c r="B6" s="41"/>
      <c r="C6" s="41"/>
      <c r="D6" s="48"/>
      <c r="E6" s="48"/>
      <c r="F6" s="48"/>
      <c r="G6" s="48"/>
      <c r="H6" s="48"/>
      <c r="J6" s="3"/>
    </row>
    <row r="7" spans="2:9" ht="15" customHeight="1">
      <c r="B7" s="3"/>
      <c r="C7" s="3"/>
      <c r="D7" s="3"/>
      <c r="E7" s="3"/>
      <c r="F7" s="3"/>
      <c r="G7" s="3"/>
      <c r="H7" s="3"/>
      <c r="I7" s="3"/>
    </row>
    <row r="8" spans="3:9" ht="15" customHeight="1">
      <c r="C8" s="3"/>
      <c r="D8" s="3"/>
      <c r="E8" s="3"/>
      <c r="F8" s="3"/>
      <c r="G8" s="3"/>
      <c r="H8" s="3"/>
      <c r="I8" s="3"/>
    </row>
    <row r="9" spans="3:11" ht="15" customHeight="1">
      <c r="C9" s="3"/>
      <c r="D9" s="3"/>
      <c r="E9" s="3"/>
      <c r="F9" s="3"/>
      <c r="G9" s="3"/>
      <c r="H9" s="3"/>
      <c r="I9" s="3"/>
      <c r="J9" s="3"/>
      <c r="K9" s="3"/>
    </row>
    <row r="10" spans="3:10" ht="15" customHeight="1">
      <c r="C10" s="3"/>
      <c r="D10" s="3"/>
      <c r="E10" s="3"/>
      <c r="F10" s="3"/>
      <c r="G10" s="3"/>
      <c r="H10" s="3"/>
      <c r="I10" s="3"/>
      <c r="J10" s="3"/>
    </row>
    <row r="11" spans="3:10" ht="15" customHeight="1">
      <c r="C11" s="3"/>
      <c r="D11" s="3"/>
      <c r="E11" s="3"/>
      <c r="F11" s="3"/>
      <c r="G11" s="3"/>
      <c r="H11" s="3"/>
      <c r="I11" s="3"/>
      <c r="J11" s="3"/>
    </row>
    <row r="12" spans="2:10" ht="15" customHeight="1">
      <c r="B12" s="3"/>
      <c r="C12" s="3"/>
      <c r="D12" s="3"/>
      <c r="E12" s="3"/>
      <c r="F12" s="3"/>
      <c r="G12" s="3"/>
      <c r="H12" s="3"/>
      <c r="I12" s="3"/>
      <c r="J12" s="3"/>
    </row>
    <row r="13" ht="15" customHeight="1">
      <c r="C13" s="3"/>
    </row>
    <row r="14" ht="15" customHeight="1">
      <c r="C14" s="3"/>
    </row>
  </sheetData>
  <sheetProtection/>
  <printOptions horizontalCentered="1"/>
  <pageMargins left="0.3937007874015747" right="0.3937007874015747" top="0.3937007874015747" bottom="0.5905511811023622" header="0" footer="0.3937007874015747"/>
  <pageSetup fitToHeight="999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21.83203125" style="0" customWidth="1"/>
    <col min="8" max="14" width="14.83203125" style="0" customWidth="1"/>
  </cols>
  <sheetData>
    <row r="1" ht="12.75" customHeight="1">
      <c r="N1" t="s">
        <v>232</v>
      </c>
    </row>
    <row r="2" spans="2:14" ht="28.5" customHeight="1">
      <c r="B2" s="14" t="s">
        <v>233</v>
      </c>
      <c r="C2" s="14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ht="3" customHeight="1"/>
    <row r="4" spans="1:14" ht="12.75" customHeight="1">
      <c r="A4" s="3" t="s">
        <v>2</v>
      </c>
      <c r="N4" t="s">
        <v>3</v>
      </c>
    </row>
    <row r="5" spans="1:14" ht="18" customHeight="1">
      <c r="A5" s="35" t="s">
        <v>234</v>
      </c>
      <c r="B5" s="35" t="s">
        <v>235</v>
      </c>
      <c r="C5" s="35" t="s">
        <v>219</v>
      </c>
      <c r="D5" s="35" t="s">
        <v>225</v>
      </c>
      <c r="E5" s="49" t="s">
        <v>226</v>
      </c>
      <c r="F5" s="35" t="s">
        <v>236</v>
      </c>
      <c r="G5" s="35" t="s">
        <v>237</v>
      </c>
      <c r="H5" s="35" t="s">
        <v>238</v>
      </c>
      <c r="I5" s="35"/>
      <c r="J5" s="35"/>
      <c r="K5" s="35"/>
      <c r="L5" s="35"/>
      <c r="M5" s="35"/>
      <c r="N5" s="35"/>
    </row>
    <row r="6" spans="1:14" ht="36" customHeight="1">
      <c r="A6" s="35"/>
      <c r="B6" s="35"/>
      <c r="C6" s="35"/>
      <c r="D6" s="35"/>
      <c r="E6" s="49"/>
      <c r="F6" s="35"/>
      <c r="G6" s="35"/>
      <c r="H6" s="30" t="s">
        <v>76</v>
      </c>
      <c r="I6" s="30" t="s">
        <v>239</v>
      </c>
      <c r="J6" s="30" t="s">
        <v>240</v>
      </c>
      <c r="K6" s="30" t="s">
        <v>241</v>
      </c>
      <c r="L6" s="30" t="s">
        <v>242</v>
      </c>
      <c r="M6" s="30" t="s">
        <v>243</v>
      </c>
      <c r="N6" s="30" t="s">
        <v>244</v>
      </c>
    </row>
    <row r="7" spans="1:14" ht="21" customHeight="1">
      <c r="A7" s="41"/>
      <c r="B7" s="41"/>
      <c r="C7" s="41"/>
      <c r="D7" s="41"/>
      <c r="E7" s="41"/>
      <c r="F7" s="41"/>
      <c r="G7" s="41"/>
      <c r="H7" s="48"/>
      <c r="I7" s="48"/>
      <c r="J7" s="48"/>
      <c r="K7" s="48"/>
      <c r="L7" s="48"/>
      <c r="M7" s="48"/>
      <c r="N7" s="48"/>
    </row>
    <row r="8" spans="2:14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.75" customHeight="1">
      <c r="B9" s="3"/>
      <c r="C9" s="3"/>
      <c r="D9" s="3"/>
      <c r="E9" s="3"/>
      <c r="F9" s="3"/>
      <c r="G9" s="3"/>
      <c r="I9" s="3"/>
      <c r="J9" s="3"/>
      <c r="L9" s="3"/>
      <c r="M9" s="3"/>
      <c r="N9" s="3"/>
    </row>
    <row r="10" spans="2:10" ht="12.75" customHeight="1">
      <c r="B10" s="3"/>
      <c r="C10" s="3"/>
      <c r="E10" s="3"/>
      <c r="I10" s="3"/>
      <c r="J10" s="3"/>
    </row>
    <row r="11" spans="2:11" ht="12.75" customHeight="1">
      <c r="B11" s="3"/>
      <c r="C11" s="3"/>
      <c r="I11" s="3"/>
      <c r="J11" s="3"/>
      <c r="K11" s="3"/>
    </row>
    <row r="12" spans="2:10" ht="12.75" customHeight="1">
      <c r="B12" s="3"/>
      <c r="C12" s="3"/>
      <c r="D12" s="3"/>
      <c r="J12" s="3"/>
    </row>
    <row r="13" spans="3:11" ht="12.75" customHeight="1">
      <c r="C13" s="3"/>
      <c r="K13" s="3"/>
    </row>
    <row r="14" ht="12.75" customHeight="1">
      <c r="C14" s="3"/>
    </row>
    <row r="15" ht="12.75" customHeight="1">
      <c r="C15" s="3"/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3.16015625" style="0" customWidth="1"/>
    <col min="3" max="3" width="29.66015625" style="0" customWidth="1"/>
    <col min="4" max="4" width="7.16015625" style="0" customWidth="1"/>
    <col min="5" max="5" width="29.33203125" style="0" customWidth="1"/>
    <col min="6" max="6" width="25" style="0" customWidth="1"/>
    <col min="7" max="7" width="21.83203125" style="0" customWidth="1"/>
    <col min="8" max="14" width="14" style="0" customWidth="1"/>
  </cols>
  <sheetData>
    <row r="1" ht="12.75" customHeight="1">
      <c r="N1" s="44" t="s">
        <v>245</v>
      </c>
    </row>
    <row r="2" ht="12.75" customHeight="1"/>
    <row r="3" ht="12.75" customHeight="1"/>
    <row r="4" spans="1:14" ht="28.5" customHeight="1">
      <c r="A4" s="14" t="s">
        <v>246</v>
      </c>
      <c r="B4" s="14"/>
      <c r="C4" s="14"/>
      <c r="D4" s="34"/>
      <c r="E4" s="34"/>
      <c r="F4" s="34"/>
      <c r="G4" s="34"/>
      <c r="H4" s="34"/>
      <c r="I4" s="34"/>
      <c r="J4" s="34"/>
      <c r="K4" s="34"/>
      <c r="L4" s="34"/>
      <c r="M4" s="34"/>
      <c r="N4" s="45"/>
    </row>
    <row r="5" ht="12.75" customHeight="1">
      <c r="A5" s="3"/>
    </row>
    <row r="6" spans="1:14" ht="12.75" customHeight="1">
      <c r="A6" s="3" t="s">
        <v>2</v>
      </c>
      <c r="N6" t="s">
        <v>3</v>
      </c>
    </row>
    <row r="7" spans="1:15" ht="18" customHeight="1">
      <c r="A7" s="35" t="s">
        <v>247</v>
      </c>
      <c r="B7" s="35" t="s">
        <v>248</v>
      </c>
      <c r="C7" s="36" t="s">
        <v>219</v>
      </c>
      <c r="D7" s="36" t="s">
        <v>225</v>
      </c>
      <c r="E7" s="36" t="s">
        <v>226</v>
      </c>
      <c r="F7" s="36" t="s">
        <v>249</v>
      </c>
      <c r="G7" s="36" t="s">
        <v>237</v>
      </c>
      <c r="H7" s="36" t="s">
        <v>238</v>
      </c>
      <c r="I7" s="35"/>
      <c r="J7" s="35"/>
      <c r="K7" s="35"/>
      <c r="L7" s="35"/>
      <c r="M7" s="35"/>
      <c r="N7" s="35"/>
      <c r="O7" s="46"/>
    </row>
    <row r="8" spans="1:15" ht="36.75" customHeight="1">
      <c r="A8" s="37"/>
      <c r="B8" s="37"/>
      <c r="C8" s="38"/>
      <c r="D8" s="38"/>
      <c r="E8" s="38"/>
      <c r="F8" s="38"/>
      <c r="G8" s="38"/>
      <c r="H8" s="39" t="s">
        <v>76</v>
      </c>
      <c r="I8" s="47" t="s">
        <v>239</v>
      </c>
      <c r="J8" s="47" t="s">
        <v>240</v>
      </c>
      <c r="K8" s="47" t="s">
        <v>241</v>
      </c>
      <c r="L8" s="47" t="s">
        <v>242</v>
      </c>
      <c r="M8" s="47" t="s">
        <v>243</v>
      </c>
      <c r="N8" s="47" t="s">
        <v>244</v>
      </c>
      <c r="O8" s="46"/>
    </row>
    <row r="9" spans="1:14" ht="19.5" customHeight="1">
      <c r="A9" s="40"/>
      <c r="B9" s="41"/>
      <c r="C9" s="42"/>
      <c r="D9" s="41"/>
      <c r="E9" s="41"/>
      <c r="F9" s="40"/>
      <c r="G9" s="41"/>
      <c r="H9" s="43"/>
      <c r="I9" s="48"/>
      <c r="J9" s="48"/>
      <c r="K9" s="48"/>
      <c r="L9" s="48"/>
      <c r="M9" s="48"/>
      <c r="N9" s="48"/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3"/>
    </row>
    <row r="12" spans="1:15" ht="12.75" customHeight="1">
      <c r="A12" s="3"/>
      <c r="B12" s="3"/>
      <c r="C12" s="3"/>
      <c r="D12" s="3"/>
      <c r="E12" s="3"/>
      <c r="F12" s="3"/>
      <c r="H12" s="3"/>
      <c r="I12" s="3"/>
      <c r="J12" s="3"/>
      <c r="K12" s="3"/>
      <c r="L12" s="3"/>
      <c r="M12" s="3"/>
      <c r="N12" s="3"/>
      <c r="O12" s="3"/>
    </row>
    <row r="13" spans="1:14" ht="12.75" customHeight="1">
      <c r="A13" s="3"/>
      <c r="B13" s="3"/>
      <c r="C13" s="3"/>
      <c r="E13" s="3"/>
      <c r="F13" s="3"/>
      <c r="G13" s="3"/>
      <c r="H13" s="3"/>
      <c r="N13" s="3"/>
    </row>
    <row r="14" spans="3:14" ht="12.75" customHeight="1">
      <c r="C14" s="3"/>
      <c r="E14" s="3"/>
      <c r="G14" s="3"/>
      <c r="H14" s="3"/>
      <c r="N14" s="3"/>
    </row>
    <row r="15" spans="3:14" ht="12.75" customHeight="1">
      <c r="C15" s="3"/>
      <c r="E15" s="3"/>
      <c r="F15" s="3"/>
      <c r="H15" s="3"/>
      <c r="N15" s="3"/>
    </row>
    <row r="16" spans="3:14" ht="12.75" customHeight="1">
      <c r="C16" s="3"/>
      <c r="N16" s="3"/>
    </row>
    <row r="17" spans="3:14" ht="12.75" customHeight="1">
      <c r="C17" s="3"/>
      <c r="N17" s="3"/>
    </row>
    <row r="18" spans="3:13" ht="12.75" customHeight="1">
      <c r="C18" s="3"/>
      <c r="D18" s="3"/>
      <c r="M18" s="3"/>
    </row>
    <row r="19" ht="12.75" customHeight="1">
      <c r="C19" s="3"/>
    </row>
    <row r="20" ht="12.75" customHeight="1">
      <c r="C20" s="3"/>
    </row>
    <row r="21" ht="12.75" customHeight="1">
      <c r="C21" s="3"/>
    </row>
    <row r="30" ht="11.25">
      <c r="C30" s="3"/>
    </row>
  </sheetData>
  <sheetProtection/>
  <mergeCells count="8">
    <mergeCell ref="H7:N7"/>
    <mergeCell ref="A7:A8"/>
    <mergeCell ref="B7:B8"/>
    <mergeCell ref="C7:C8"/>
    <mergeCell ref="D7:D8"/>
    <mergeCell ref="E7:E8"/>
    <mergeCell ref="F7:F8"/>
    <mergeCell ref="G7:G8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27.33203125" style="0" customWidth="1"/>
    <col min="5" max="5" width="12.33203125" style="0" customWidth="1"/>
    <col min="6" max="20" width="10.16015625" style="0" customWidth="1"/>
    <col min="21" max="21" width="6" style="0" customWidth="1"/>
  </cols>
  <sheetData>
    <row r="1" spans="1:21" ht="15" customHeight="1">
      <c r="A1" s="10"/>
      <c r="B1" s="11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0" t="s">
        <v>250</v>
      </c>
      <c r="U1" s="11"/>
    </row>
    <row r="2" spans="1:21" ht="30" customHeight="1">
      <c r="A2" s="14" t="s">
        <v>251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1"/>
    </row>
    <row r="3" spans="1:21" ht="18.75" customHeight="1">
      <c r="A3" s="15" t="s">
        <v>2</v>
      </c>
      <c r="B3" s="11"/>
      <c r="C3" s="12"/>
      <c r="D3" s="12"/>
      <c r="E3" s="12"/>
      <c r="F3" s="1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0" t="s">
        <v>3</v>
      </c>
      <c r="U3" s="11"/>
    </row>
    <row r="4" spans="1:21" ht="15" customHeight="1">
      <c r="A4" s="17" t="s">
        <v>74</v>
      </c>
      <c r="B4" s="17"/>
      <c r="C4" s="17"/>
      <c r="D4" s="18" t="s">
        <v>75</v>
      </c>
      <c r="E4" s="19" t="s">
        <v>76</v>
      </c>
      <c r="F4" s="20" t="s">
        <v>77</v>
      </c>
      <c r="G4" s="20"/>
      <c r="H4" s="20"/>
      <c r="I4" s="20"/>
      <c r="J4" s="29" t="s">
        <v>78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1"/>
    </row>
    <row r="5" spans="1:21" ht="60" customHeight="1">
      <c r="A5" s="19" t="s">
        <v>79</v>
      </c>
      <c r="B5" s="19" t="s">
        <v>80</v>
      </c>
      <c r="C5" s="19" t="s">
        <v>81</v>
      </c>
      <c r="D5" s="18"/>
      <c r="E5" s="19"/>
      <c r="F5" s="21" t="s">
        <v>82</v>
      </c>
      <c r="G5" s="22" t="s">
        <v>83</v>
      </c>
      <c r="H5" s="22" t="s">
        <v>84</v>
      </c>
      <c r="I5" s="22" t="s">
        <v>85</v>
      </c>
      <c r="J5" s="21" t="s">
        <v>82</v>
      </c>
      <c r="K5" s="22" t="s">
        <v>83</v>
      </c>
      <c r="L5" s="22" t="s">
        <v>84</v>
      </c>
      <c r="M5" s="22" t="s">
        <v>85</v>
      </c>
      <c r="N5" s="30" t="s">
        <v>86</v>
      </c>
      <c r="O5" s="30" t="s">
        <v>87</v>
      </c>
      <c r="P5" s="30" t="s">
        <v>88</v>
      </c>
      <c r="Q5" s="30" t="s">
        <v>89</v>
      </c>
      <c r="R5" s="30" t="s">
        <v>90</v>
      </c>
      <c r="S5" s="30" t="s">
        <v>91</v>
      </c>
      <c r="T5" s="18" t="s">
        <v>92</v>
      </c>
      <c r="U5" s="31"/>
    </row>
    <row r="6" spans="1:21" ht="17.25" customHeight="1">
      <c r="A6" s="23" t="s">
        <v>93</v>
      </c>
      <c r="B6" s="23" t="s">
        <v>93</v>
      </c>
      <c r="C6" s="23" t="s">
        <v>93</v>
      </c>
      <c r="D6" s="21" t="s">
        <v>93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8"/>
    </row>
    <row r="7" spans="1:23" ht="17.25" customHeight="1">
      <c r="A7" s="25"/>
      <c r="B7" s="25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32"/>
      <c r="V7" s="33"/>
      <c r="W7" s="33"/>
    </row>
    <row r="8" spans="1:23" ht="15" customHeight="1">
      <c r="A8" s="28"/>
      <c r="B8" s="28"/>
      <c r="C8" s="28"/>
      <c r="D8" s="28"/>
      <c r="E8" s="28"/>
      <c r="F8" s="28"/>
      <c r="G8" s="28"/>
      <c r="H8" s="11"/>
      <c r="I8" s="11"/>
      <c r="J8" s="11"/>
      <c r="K8" s="11"/>
      <c r="L8" s="28"/>
      <c r="M8" s="28"/>
      <c r="N8" s="28"/>
      <c r="O8" s="28"/>
      <c r="P8" s="28"/>
      <c r="Q8" s="28"/>
      <c r="R8" s="28"/>
      <c r="S8" s="28"/>
      <c r="T8" s="28"/>
      <c r="U8" s="28"/>
      <c r="V8" s="3"/>
      <c r="W8" s="3"/>
    </row>
    <row r="9" spans="1:22" ht="15" customHeight="1">
      <c r="A9" s="28"/>
      <c r="B9" s="28"/>
      <c r="C9" s="28"/>
      <c r="D9" s="28"/>
      <c r="E9" s="28"/>
      <c r="F9" s="28"/>
      <c r="G9" s="11"/>
      <c r="H9" s="11"/>
      <c r="I9" s="28"/>
      <c r="J9" s="11"/>
      <c r="K9" s="11"/>
      <c r="L9" s="28"/>
      <c r="M9" s="11"/>
      <c r="N9" s="11"/>
      <c r="O9" s="11"/>
      <c r="P9" s="11"/>
      <c r="Q9" s="11"/>
      <c r="R9" s="28"/>
      <c r="S9" s="28"/>
      <c r="T9" s="28"/>
      <c r="U9" s="28"/>
      <c r="V9" s="3"/>
    </row>
    <row r="10" spans="1:21" ht="15" customHeight="1">
      <c r="A10" s="11"/>
      <c r="B10" s="28"/>
      <c r="C10" s="28"/>
      <c r="D10" s="28"/>
      <c r="E10" s="28"/>
      <c r="F10" s="28"/>
      <c r="G10" s="28"/>
      <c r="H10" s="11"/>
      <c r="I10" s="11"/>
      <c r="J10" s="11"/>
      <c r="K10" s="11"/>
      <c r="L10" s="28"/>
      <c r="M10" s="11"/>
      <c r="N10" s="11"/>
      <c r="O10" s="11"/>
      <c r="P10" s="11"/>
      <c r="R10" s="3"/>
      <c r="S10" s="3"/>
      <c r="T10" s="28"/>
      <c r="U10" s="28"/>
    </row>
    <row r="11" spans="1:21" ht="15" customHeight="1">
      <c r="A11" s="11"/>
      <c r="B11" s="11"/>
      <c r="C11" s="28"/>
      <c r="D11" s="28"/>
      <c r="E11" s="28"/>
      <c r="F11" s="11"/>
      <c r="G11" s="11"/>
      <c r="H11" s="11"/>
      <c r="I11" s="11"/>
      <c r="J11" s="11"/>
      <c r="K11" s="11"/>
      <c r="L11" s="28"/>
      <c r="M11" s="11"/>
      <c r="N11" s="11"/>
      <c r="O11" s="11"/>
      <c r="P11" s="11"/>
      <c r="T11" s="28"/>
      <c r="U11" s="11"/>
    </row>
    <row r="12" spans="1:21" ht="15" customHeight="1">
      <c r="A12" s="11"/>
      <c r="B12" s="11"/>
      <c r="C12" s="11"/>
      <c r="D12" s="28"/>
      <c r="E12" s="28"/>
      <c r="F12" s="11"/>
      <c r="G12" s="11"/>
      <c r="H12" s="11"/>
      <c r="I12" s="11"/>
      <c r="J12" s="11"/>
      <c r="K12" s="28"/>
      <c r="L12" s="28"/>
      <c r="M12" s="11"/>
      <c r="N12" s="11"/>
      <c r="O12" s="11"/>
      <c r="P12" s="11"/>
      <c r="T12" s="28"/>
      <c r="U12" s="28"/>
    </row>
    <row r="13" spans="1:21" ht="15" customHeight="1">
      <c r="A13" s="11"/>
      <c r="B13" s="11"/>
      <c r="C13" s="11"/>
      <c r="D13" s="28"/>
      <c r="E13" s="28"/>
      <c r="F13" s="11"/>
      <c r="G13" s="11"/>
      <c r="H13" s="11"/>
      <c r="I13" s="11"/>
      <c r="J13" s="11"/>
      <c r="K13" s="28"/>
      <c r="L13" s="28"/>
      <c r="M13" s="28"/>
      <c r="N13" s="28"/>
      <c r="O13" s="28"/>
      <c r="P13" s="28"/>
      <c r="T13" s="28"/>
      <c r="U13" s="11"/>
    </row>
    <row r="14" spans="1:21" ht="15" customHeight="1">
      <c r="A14" s="11"/>
      <c r="B14" s="11"/>
      <c r="C14" s="11"/>
      <c r="D14" s="28"/>
      <c r="E14" s="28"/>
      <c r="F14" s="11"/>
      <c r="G14" s="11"/>
      <c r="H14" s="11"/>
      <c r="I14" s="11"/>
      <c r="J14" s="11"/>
      <c r="K14" s="28"/>
      <c r="L14" s="28"/>
      <c r="M14" s="28"/>
      <c r="N14" s="28"/>
      <c r="O14" s="28"/>
      <c r="P14" s="28"/>
      <c r="T14" s="28"/>
      <c r="U14" s="11"/>
    </row>
    <row r="15" spans="1:21" ht="15" customHeight="1">
      <c r="A15" s="11"/>
      <c r="B15" s="11"/>
      <c r="C15" s="11"/>
      <c r="D15" s="28"/>
      <c r="E15" s="11"/>
      <c r="F15" s="11"/>
      <c r="G15" s="11"/>
      <c r="H15" s="11"/>
      <c r="I15" s="11"/>
      <c r="J15" s="11"/>
      <c r="K15" s="11"/>
      <c r="L15" s="28"/>
      <c r="M15" s="11"/>
      <c r="N15" s="11"/>
      <c r="O15" s="11"/>
      <c r="P15" s="11"/>
      <c r="T15" s="28"/>
      <c r="U15" s="11"/>
    </row>
    <row r="16" spans="1:21" ht="15" customHeight="1">
      <c r="A16" s="11"/>
      <c r="B16" s="11"/>
      <c r="C16" s="11"/>
      <c r="D16" s="11"/>
      <c r="E16" s="28"/>
      <c r="F16" s="11"/>
      <c r="G16" s="11"/>
      <c r="H16" s="11"/>
      <c r="I16" s="11"/>
      <c r="J16" s="11"/>
      <c r="K16" s="11"/>
      <c r="L16" s="28"/>
      <c r="M16" s="11"/>
      <c r="N16" s="11"/>
      <c r="O16" s="11"/>
      <c r="P16" s="11"/>
      <c r="T16" s="28"/>
      <c r="U16" s="11"/>
    </row>
  </sheetData>
  <sheetProtection/>
  <mergeCells count="2"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淡定（欧）</cp:lastModifiedBy>
  <dcterms:created xsi:type="dcterms:W3CDTF">2022-08-29T02:59:32Z</dcterms:created>
  <dcterms:modified xsi:type="dcterms:W3CDTF">2022-08-29T03:01:42Z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9B04E689D8E74CC1AB055336440C28F2</vt:lpwstr>
  </property>
  <property fmtid="{D5CDD505-2E9C-101B-9397-08002B2CF9AE}" pid="4" name="KSOProductBuildV">
    <vt:lpwstr>2052-11.1.0.12313</vt:lpwstr>
  </property>
</Properties>
</file>