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87" activeTab="0"/>
  </bookViews>
  <sheets>
    <sheet name="Sheet1" sheetId="1" r:id="rId1"/>
    <sheet name="部门收支总表" sheetId="2" r:id="rId2"/>
    <sheet name="部门收入总表" sheetId="3" r:id="rId3"/>
    <sheet name="部门支出总表" sheetId="4" r:id="rId4"/>
    <sheet name="财政拨款收支总表" sheetId="5" r:id="rId5"/>
    <sheet name="一般公共预算资金支出表" sheetId="6" r:id="rId6"/>
    <sheet name="一般公共预算基本支出表" sheetId="7" r:id="rId7"/>
    <sheet name="一般公共预算“三公”经费支出表" sheetId="8" r:id="rId8"/>
    <sheet name="政府性基金预算支出表" sheetId="9" r:id="rId9"/>
    <sheet name="政府采购预算表" sheetId="10" r:id="rId10"/>
    <sheet name="国有资本经营收支预算表" sheetId="11" r:id="rId11"/>
    <sheet name="社会保险基金收支预算表" sheetId="12" r:id="rId12"/>
  </sheets>
  <definedNames>
    <definedName name="_xlnm.Print_Area" localSheetId="2">'部门收入总表'!$A$1:$O$23</definedName>
    <definedName name="_xlnm.Print_Area" localSheetId="1">'部门收支总表'!$A$1:$F$39</definedName>
    <definedName name="_xlnm.Print_Titles" localSheetId="2">'部门收入总表'!$1:$8</definedName>
    <definedName name="_xlnm.Print_Area" localSheetId="3">'部门支出总表'!$A$7:$T$21</definedName>
    <definedName name="_xlnm.Print_Titles" localSheetId="3">'部门支出总表'!$1:$6</definedName>
    <definedName name="_xlnm.Print_Area" localSheetId="4">'财政拨款收支总表'!$A$1:$F$39</definedName>
    <definedName name="_xlnm.Print_Area" localSheetId="5">'一般公共预算资金支出表'!$A$7:$T$21</definedName>
    <definedName name="_xlnm.Print_Area" localSheetId="6">'一般公共预算基本支出表'!$A$1:$G$33</definedName>
    <definedName name="_xlnm.Print_Area" localSheetId="7">'一般公共预算“三公”经费支出表'!$A$1:$B$10</definedName>
    <definedName name="_xlnm.Print_Titles" localSheetId="5">'一般公共预算资金支出表'!$1:$6</definedName>
    <definedName name="_xlnm.Print_Titles" localSheetId="6">'一般公共预算基本支出表'!$1:$7</definedName>
    <definedName name="_xlnm.Print_Titles" localSheetId="9">'政府采购预算表'!$1:$8</definedName>
    <definedName name="_xlnm.Print_Area" localSheetId="9">'政府采购预算表'!$A$1:$N$14</definedName>
    <definedName name="_xlnm.Print_Area" localSheetId="8">'政府性基金预算支出表'!$A$6:$T$7</definedName>
    <definedName name="_xlnm.Print_Titles" localSheetId="8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<sst xmlns="http://schemas.openxmlformats.org/spreadsheetml/2006/main" count="726" uniqueCount="267">
  <si>
    <t>目录</t>
  </si>
  <si>
    <t>序号</t>
  </si>
  <si>
    <t>名称</t>
  </si>
  <si>
    <t>备注</t>
  </si>
  <si>
    <t>部门收支总表</t>
  </si>
  <si>
    <t>部门收入总表</t>
  </si>
  <si>
    <t>部门支出总表</t>
  </si>
  <si>
    <t>财政拨款收支总表</t>
  </si>
  <si>
    <t>一般公共预算资金支出表</t>
  </si>
  <si>
    <t>一般公共预算基本支出表</t>
  </si>
  <si>
    <t>一般公共预算“三公”经费支出表</t>
  </si>
  <si>
    <t>政府性基金预算支出表</t>
  </si>
  <si>
    <t>政府采购预算表</t>
  </si>
  <si>
    <t>国有资本经营收支预算表</t>
  </si>
  <si>
    <t>社会保险基金收支预算表</t>
  </si>
  <si>
    <t>编制单位：鱼峰区医疗保障局</t>
  </si>
  <si>
    <t>单位：万元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</si>
  <si>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</si>
  <si>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</si>
  <si>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</si>
  <si>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</si>
  <si>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</si>
  <si>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</si>
  <si>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</si>
  <si>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</si>
  <si>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</si>
  <si>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</si>
  <si>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</si>
  <si>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</si>
  <si>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</si>
  <si>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</si>
  <si>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</si>
  <si>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</si>
  <si>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</si>
  <si>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</si>
  <si>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</si>
  <si>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</si>
  <si>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</si>
  <si>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</si>
  <si>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</si>
  <si>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</si>
  <si>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</si>
  <si>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</si>
  <si>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</si>
  <si>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</si>
  <si>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</si>
  <si>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</si>
  <si>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十、卫生健康支出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</si>
  <si>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</si>
  <si>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</si>
  <si>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</si>
  <si>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</si>
  <si>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</si>
  <si>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</si>
  <si>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</si>
  <si>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</si>
  <si>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</si>
  <si>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</si>
  <si>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</si>
  <si>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</si>
  <si>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</si>
  <si>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</si>
  <si>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</si>
  <si>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</si>
  <si>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</si>
  <si>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十九、自然资源海洋气象等事务</t>
  </si>
  <si>
    <t>二十、住房保障支出</t>
  </si>
  <si>
    <t>二十一、粮油物资储备事务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</si>
  <si>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</si>
  <si>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</si>
  <si>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</si>
  <si>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</si>
  <si>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</si>
  <si>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</si>
  <si>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</si>
  <si>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</si>
  <si>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</si>
  <si>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</si>
  <si>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</si>
  <si>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</si>
  <si>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</si>
  <si>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</si>
  <si>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</si>
  <si>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</si>
  <si>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</si>
  <si>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</si>
  <si>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</si>
  <si>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</si>
  <si>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</si>
  <si>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</si>
  <si>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</si>
  <si>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</si>
  <si>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</si>
  <si>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</si>
  <si>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</si>
  <si>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</si>
  <si>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</si>
  <si>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</si>
  <si>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</si>
  <si>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</si>
  <si>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</si>
  <si>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</si>
  <si>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</si>
  <si>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</si>
  <si>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</si>
  <si>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</si>
  <si>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</si>
  <si>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</si>
  <si>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473</t>
  </si>
  <si>
    <t>鱼峰区医疗保障局</t>
  </si>
  <si>
    <t xml:space="preserve">  473001</t>
  </si>
  <si>
    <t xml:space="preserve">  鱼峰区医疗保障局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</si>
  <si>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</si>
  <si>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</si>
  <si>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</si>
  <si>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</si>
  <si>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</si>
  <si>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</si>
  <si>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</si>
  <si>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</si>
  <si>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</si>
  <si>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208</t>
  </si>
  <si>
    <t>07</t>
  </si>
  <si>
    <t xml:space="preserve">    社会保险业务管理事务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</si>
  <si>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</si>
  <si>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</si>
  <si>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</si>
  <si>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</si>
  <si>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</si>
  <si>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</si>
  <si>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</si>
  <si>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</si>
  <si>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13</t>
  </si>
  <si>
    <t xml:space="preserve">    城乡医疗救助</t>
  </si>
  <si>
    <t>15</t>
  </si>
  <si>
    <t xml:space="preserve">    行政运行（医疗保障管理事务）</t>
  </si>
  <si>
    <t>02</t>
  </si>
  <si>
    <t xml:space="preserve">    一般行政管理事务（医疗保障管理事务）</t>
  </si>
  <si>
    <t>221</t>
  </si>
  <si>
    <t xml:space="preserve">    住房公积金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</si>
  <si>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</si>
  <si>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</si>
  <si>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</si>
  <si>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</si>
  <si>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</si>
  <si>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</si>
  <si>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</si>
  <si>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</si>
  <si>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</si>
  <si>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</si>
  <si>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</si>
  <si>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</si>
  <si>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</si>
  <si>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</si>
  <si>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</si>
  <si>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</si>
  <si>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</si>
  <si>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</si>
  <si>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</si>
  <si>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</si>
  <si>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</si>
  <si>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</si>
  <si>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</si>
  <si>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</si>
  <si>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</si>
  <si>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</si>
  <si>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</si>
  <si>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</si>
  <si>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</si>
  <si>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</si>
  <si>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</si>
  <si>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</si>
  <si>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</si>
  <si>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</si>
  <si>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</si>
  <si>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</si>
  <si>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</si>
  <si>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</si>
  <si>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</si>
  <si>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 xml:space="preserve">    会议费</t>
  </si>
  <si>
    <t>16</t>
  </si>
  <si>
    <t xml:space="preserve">    培训费</t>
  </si>
  <si>
    <t>17</t>
  </si>
  <si>
    <t xml:space="preserve">    公务接待费</t>
  </si>
  <si>
    <t>28</t>
  </si>
  <si>
    <t xml:space="preserve">    工会经费</t>
  </si>
  <si>
    <t>39</t>
  </si>
  <si>
    <t xml:space="preserve">    其他交通费用</t>
  </si>
  <si>
    <t xml:space="preserve">    其他商品和服务支出</t>
  </si>
  <si>
    <t>项目</t>
  </si>
  <si>
    <t>2020年预算数</t>
  </si>
  <si>
    <t>2021年预算数</t>
  </si>
  <si>
    <t>同比增长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</si>
  <si>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</si>
  <si>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</si>
  <si>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</si>
  <si>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</si>
  <si>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</si>
  <si>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说明：空表则本部门无政府性基金支出预算。</t>
  </si>
  <si>
    <t>预算10表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</si>
  <si>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</si>
  <si>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</si>
  <si>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</si>
  <si>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</si>
  <si>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</si>
  <si>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</si>
  <si>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</si>
  <si>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</si>
  <si>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</si>
  <si>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</si>
  <si>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</si>
  <si>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</si>
  <si>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</si>
  <si>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2A080299</t>
  </si>
  <si>
    <t>其他印刷品</t>
  </si>
  <si>
    <t>2020年度城乡居民医疗保险及欺诈骗保宣传册费</t>
  </si>
  <si>
    <t>473001</t>
  </si>
  <si>
    <t xml:space="preserve">        </t>
  </si>
  <si>
    <t>宣传袋</t>
  </si>
  <si>
    <t>印刷费</t>
  </si>
  <si>
    <t>医保证</t>
  </si>
  <si>
    <t>宣传册</t>
  </si>
  <si>
    <t/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</si>
  <si>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</si>
  <si>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</si>
  <si>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</si>
  <si>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</si>
  <si>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</si>
  <si>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</si>
  <si>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</si>
  <si>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</si>
  <si>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</si>
  <si>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</si>
  <si>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</si>
  <si>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</si>
  <si>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</si>
  <si>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</si>
  <si>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</si>
  <si>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</si>
  <si>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</si>
  <si>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</si>
  <si>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</si>
  <si>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</si>
  <si>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</si>
  <si>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</si>
  <si>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</si>
  <si>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</si>
  <si>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</si>
  <si>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</si>
  <si>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</si>
  <si>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说明：本部门无国有资本经营企业上缴收益，国有资本经营收支为零。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</si>
  <si>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</si>
  <si>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</si>
  <si>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</si>
  <si>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</si>
  <si>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</si>
  <si>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</si>
  <si>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</si>
  <si>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</si>
  <si>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</si>
  <si>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</si>
  <si>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</si>
  <si>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</si>
  <si>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</si>
  <si>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</si>
  <si>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</si>
  <si>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说明：社保基金是市级统筹，本部门社保基金收支为零。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</si>
</sst>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0;* \-#,##0.00;* &quot;&quot;??;@"/>
    <numFmt numFmtId="181" formatCode="#\ ?/?"/>
    <numFmt numFmtId="182" formatCode="#,##0.0_ "/>
    <numFmt numFmtId="183" formatCode="00"/>
  </numFmts>
  <fonts count="53"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4"/>
      <name val="宋体"/>
      <family val="0"/>
    </font>
    <font>
      <sz val="10"/>
      <color indexed="8"/>
      <name val="宋体"/>
      <family val="0"/>
    </font>
    <font>
      <sz val="26"/>
      <name val="仿宋_GB2312"/>
      <family val="3"/>
    </font>
    <font>
      <sz val="36"/>
      <name val="黑体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3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4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1" xfId="0" applyNumberFormat="1" applyFont="1" applyFill="1" applyBorder="1" applyAlignment="1" applyProtection="1">
      <alignment horizontal="left" vertical="center"/>
      <protection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right" vertical="center"/>
    </xf>
    <xf numFmtId="41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center" vertical="center"/>
    </xf>
    <xf numFmtId="41" fontId="0" fillId="0" borderId="0" xfId="0" applyNumberForma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1" fontId="0" fillId="0" borderId="10" xfId="0" applyNumberFormat="1" applyFill="1" applyBorder="1" applyAlignment="1">
      <alignment/>
    </xf>
    <xf numFmtId="41" fontId="0" fillId="0" borderId="10" xfId="0" applyNumberFormat="1" applyBorder="1" applyAlignment="1">
      <alignment/>
    </xf>
    <xf numFmtId="41" fontId="3" fillId="0" borderId="10" xfId="0" applyNumberFormat="1" applyFont="1" applyFill="1" applyBorder="1" applyAlignment="1">
      <alignment horizontal="centerContinuous" vertical="center"/>
    </xf>
    <xf numFmtId="181" fontId="0" fillId="0" borderId="0" xfId="0" applyNumberFormat="1" applyAlignment="1">
      <alignment/>
    </xf>
    <xf numFmtId="4" fontId="3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4" xfId="0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41" fontId="3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82" fontId="3" fillId="0" borderId="0" xfId="0" applyNumberFormat="1" applyFont="1" applyFill="1" applyAlignment="1" applyProtection="1">
      <alignment horizontal="right" vertical="center"/>
      <protection/>
    </xf>
    <xf numFmtId="183" fontId="7" fillId="0" borderId="0" xfId="0" applyNumberFormat="1" applyFont="1" applyFill="1" applyAlignment="1" applyProtection="1">
      <alignment horizontal="centerContinuous" vertical="center"/>
      <protection/>
    </xf>
    <xf numFmtId="183" fontId="9" fillId="0" borderId="0" xfId="0" applyNumberFormat="1" applyFont="1" applyFill="1" applyAlignment="1" applyProtection="1">
      <alignment horizontal="centerContinuous" vertical="center"/>
      <protection/>
    </xf>
    <xf numFmtId="182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0" fillId="0" borderId="10" xfId="15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SheetLayoutView="100" workbookViewId="0" topLeftCell="A1">
      <selection activeCell="L4" sqref="L4"/>
    </sheetView>
  </sheetViews>
  <sheetFormatPr defaultColWidth="9.33203125" defaultRowHeight="11.25"/>
  <cols>
    <col min="1" max="1" width="14" style="125" customWidth="1"/>
    <col min="2" max="2" width="94" style="0" customWidth="1"/>
    <col min="3" max="3" width="24.83203125" style="0" customWidth="1"/>
  </cols>
  <sheetData>
    <row r="1" spans="1:3" ht="46.5">
      <c r="A1" s="126" t="s">
        <v>0</v>
      </c>
      <c r="B1" s="126"/>
      <c r="C1" s="126"/>
    </row>
    <row r="2" spans="1:3" s="124" customFormat="1" ht="40.5" customHeight="1">
      <c r="A2" s="127" t="s">
        <v>1</v>
      </c>
      <c r="B2" s="127" t="s">
        <v>2</v>
      </c>
      <c r="C2" s="128" t="s">
        <v>3</v>
      </c>
    </row>
    <row r="3" spans="1:3" s="124" customFormat="1" ht="40.5" customHeight="1">
      <c r="A3" s="127">
        <v>1</v>
      </c>
      <c r="B3" s="128" t="s">
        <v>4</v>
      </c>
      <c r="C3" s="128"/>
    </row>
    <row r="4" spans="1:3" s="124" customFormat="1" ht="40.5" customHeight="1">
      <c r="A4" s="127">
        <v>2</v>
      </c>
      <c r="B4" s="128" t="s">
        <v>5</v>
      </c>
      <c r="C4" s="128"/>
    </row>
    <row r="5" spans="1:3" s="124" customFormat="1" ht="40.5" customHeight="1">
      <c r="A5" s="127">
        <v>3</v>
      </c>
      <c r="B5" s="128" t="s">
        <v>6</v>
      </c>
      <c r="C5" s="128"/>
    </row>
    <row r="6" spans="1:3" s="124" customFormat="1" ht="40.5" customHeight="1">
      <c r="A6" s="127">
        <v>4</v>
      </c>
      <c r="B6" s="128" t="s">
        <v>7</v>
      </c>
      <c r="C6" s="128"/>
    </row>
    <row r="7" spans="1:3" s="124" customFormat="1" ht="40.5" customHeight="1">
      <c r="A7" s="127">
        <v>5</v>
      </c>
      <c r="B7" s="128" t="s">
        <v>8</v>
      </c>
      <c r="C7" s="128"/>
    </row>
    <row r="8" spans="1:3" s="124" customFormat="1" ht="40.5" customHeight="1">
      <c r="A8" s="127">
        <v>6</v>
      </c>
      <c r="B8" s="128" t="s">
        <v>9</v>
      </c>
      <c r="C8" s="128"/>
    </row>
    <row r="9" spans="1:3" s="124" customFormat="1" ht="40.5" customHeight="1">
      <c r="A9" s="127">
        <v>7</v>
      </c>
      <c r="B9" s="128" t="s">
        <v>10</v>
      </c>
      <c r="C9" s="128"/>
    </row>
    <row r="10" spans="1:3" s="124" customFormat="1" ht="40.5" customHeight="1">
      <c r="A10" s="127">
        <v>8</v>
      </c>
      <c r="B10" s="128" t="s">
        <v>11</v>
      </c>
      <c r="C10" s="128"/>
    </row>
    <row r="11" spans="1:3" s="124" customFormat="1" ht="40.5" customHeight="1">
      <c r="A11" s="127">
        <v>9</v>
      </c>
      <c r="B11" s="128" t="s">
        <v>12</v>
      </c>
      <c r="C11" s="128"/>
    </row>
    <row r="12" spans="1:3" s="124" customFormat="1" ht="40.5" customHeight="1">
      <c r="A12" s="127">
        <v>10</v>
      </c>
      <c r="B12" s="128" t="s">
        <v>13</v>
      </c>
      <c r="C12" s="128"/>
    </row>
    <row r="13" spans="1:3" s="124" customFormat="1" ht="40.5" customHeight="1">
      <c r="A13" s="127">
        <v>11</v>
      </c>
      <c r="B13" s="128" t="s">
        <v>14</v>
      </c>
      <c r="C13" s="128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199</v>
      </c>
    </row>
    <row r="2" spans="1:14" ht="16.5" customHeight="1">
      <c r="A2" s="33" t="s">
        <v>12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15</v>
      </c>
      <c r="N4" t="s">
        <v>16</v>
      </c>
    </row>
    <row r="5" spans="1:14" ht="18" customHeight="1">
      <c r="A5" s="36" t="s">
        <v>200</v>
      </c>
      <c r="B5" s="36" t="s">
        <v>201</v>
      </c>
      <c r="C5" s="36" t="s">
        <v>202</v>
      </c>
      <c r="D5" s="36" t="s">
        <v>203</v>
      </c>
      <c r="E5" s="37" t="s">
        <v>204</v>
      </c>
      <c r="F5" s="36" t="s">
        <v>205</v>
      </c>
      <c r="G5" s="36" t="s">
        <v>206</v>
      </c>
      <c r="H5" s="36" t="s">
        <v>88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92</v>
      </c>
      <c r="I6" s="38" t="s">
        <v>207</v>
      </c>
      <c r="J6" s="38" t="s">
        <v>208</v>
      </c>
      <c r="K6" s="38" t="s">
        <v>209</v>
      </c>
      <c r="L6" s="38" t="s">
        <v>210</v>
      </c>
      <c r="M6" s="38" t="s">
        <v>211</v>
      </c>
      <c r="N6" s="38" t="s">
        <v>212</v>
      </c>
    </row>
    <row r="7" spans="1:14" ht="21" customHeight="1">
      <c r="A7" s="39"/>
      <c r="B7" s="39"/>
      <c r="C7" s="39"/>
      <c r="D7" s="39"/>
      <c r="E7" s="39"/>
      <c r="F7" s="39"/>
      <c r="G7" s="39" t="s">
        <v>107</v>
      </c>
      <c r="H7" s="40">
        <v>8</v>
      </c>
      <c r="I7" s="40">
        <v>8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21" customHeight="1">
      <c r="A8" s="39" t="s">
        <v>213</v>
      </c>
      <c r="B8" s="39" t="s">
        <v>214</v>
      </c>
      <c r="C8" s="39"/>
      <c r="D8" s="39"/>
      <c r="E8" s="39"/>
      <c r="F8" s="39"/>
      <c r="G8" s="39"/>
      <c r="H8" s="40">
        <v>8</v>
      </c>
      <c r="I8" s="40">
        <v>8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21" customHeight="1">
      <c r="A9" s="39"/>
      <c r="B9" s="39"/>
      <c r="C9" s="39" t="s">
        <v>215</v>
      </c>
      <c r="D9" s="39" t="s">
        <v>216</v>
      </c>
      <c r="E9" s="39" t="s">
        <v>109</v>
      </c>
      <c r="F9" s="39"/>
      <c r="G9" s="39"/>
      <c r="H9" s="40">
        <v>8</v>
      </c>
      <c r="I9" s="40">
        <v>8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21" customHeight="1">
      <c r="A10" s="39" t="s">
        <v>217</v>
      </c>
      <c r="B10" s="39" t="s">
        <v>217</v>
      </c>
      <c r="C10" s="39" t="s">
        <v>217</v>
      </c>
      <c r="D10" s="39" t="s">
        <v>217</v>
      </c>
      <c r="E10" s="39" t="s">
        <v>217</v>
      </c>
      <c r="F10" s="39" t="s">
        <v>218</v>
      </c>
      <c r="G10" s="39" t="s">
        <v>219</v>
      </c>
      <c r="H10" s="40">
        <v>5</v>
      </c>
      <c r="I10" s="40">
        <v>5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" customHeight="1">
      <c r="A11" s="39" t="s">
        <v>217</v>
      </c>
      <c r="B11" s="39" t="s">
        <v>217</v>
      </c>
      <c r="C11" s="39" t="s">
        <v>217</v>
      </c>
      <c r="D11" s="39" t="s">
        <v>217</v>
      </c>
      <c r="E11" s="39" t="s">
        <v>217</v>
      </c>
      <c r="F11" s="39" t="s">
        <v>220</v>
      </c>
      <c r="G11" s="39" t="s">
        <v>219</v>
      </c>
      <c r="H11" s="40">
        <v>1.5</v>
      </c>
      <c r="I11" s="40">
        <v>1.5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21" customHeight="1">
      <c r="A12" s="39" t="s">
        <v>217</v>
      </c>
      <c r="B12" s="39" t="s">
        <v>217</v>
      </c>
      <c r="C12" s="39" t="s">
        <v>217</v>
      </c>
      <c r="D12" s="39" t="s">
        <v>217</v>
      </c>
      <c r="E12" s="39" t="s">
        <v>217</v>
      </c>
      <c r="F12" s="39" t="s">
        <v>221</v>
      </c>
      <c r="G12" s="39" t="s">
        <v>219</v>
      </c>
      <c r="H12" s="40">
        <v>1.5</v>
      </c>
      <c r="I12" s="40">
        <v>1.5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3:11" ht="12.75" customHeight="1">
      <c r="C13" s="35"/>
      <c r="K13" s="35"/>
    </row>
    <row r="14" ht="12.75" customHeight="1">
      <c r="C14" s="35"/>
    </row>
    <row r="15" ht="12.75" customHeight="1">
      <c r="C15" s="35"/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13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222</v>
      </c>
      <c r="B3" s="21"/>
      <c r="C3" s="21"/>
      <c r="D3" s="21"/>
      <c r="E3" s="21"/>
      <c r="F3" s="21"/>
      <c r="G3" s="21"/>
      <c r="H3" s="7" t="s">
        <v>223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224</v>
      </c>
      <c r="B4" s="9" t="s">
        <v>225</v>
      </c>
      <c r="C4" s="9" t="s">
        <v>226</v>
      </c>
      <c r="D4" s="9" t="s">
        <v>227</v>
      </c>
      <c r="E4" s="10" t="s">
        <v>224</v>
      </c>
      <c r="F4" s="9" t="s">
        <v>225</v>
      </c>
      <c r="G4" s="9" t="s">
        <v>226</v>
      </c>
      <c r="H4" s="9" t="s">
        <v>227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228</v>
      </c>
      <c r="B5" s="24">
        <v>0</v>
      </c>
      <c r="C5" s="24">
        <v>0</v>
      </c>
      <c r="D5" s="24">
        <v>0</v>
      </c>
      <c r="E5" s="24" t="s">
        <v>229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230</v>
      </c>
      <c r="B6" s="24">
        <v>0</v>
      </c>
      <c r="C6" s="24">
        <v>0</v>
      </c>
      <c r="D6" s="24">
        <v>0</v>
      </c>
      <c r="E6" s="24" t="s">
        <v>231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232</v>
      </c>
      <c r="B7" s="24">
        <v>0</v>
      </c>
      <c r="C7" s="24">
        <v>0</v>
      </c>
      <c r="D7" s="24">
        <v>0</v>
      </c>
      <c r="E7" s="24" t="s">
        <v>233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234</v>
      </c>
      <c r="B8" s="24">
        <v>0</v>
      </c>
      <c r="C8" s="24">
        <v>0</v>
      </c>
      <c r="D8" s="24">
        <v>0</v>
      </c>
      <c r="E8" s="24" t="s">
        <v>235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236</v>
      </c>
      <c r="B9" s="24">
        <v>0</v>
      </c>
      <c r="C9" s="24">
        <v>0</v>
      </c>
      <c r="D9" s="24">
        <v>0</v>
      </c>
      <c r="E9" s="24" t="s">
        <v>237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238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239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240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241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151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242</v>
      </c>
      <c r="B15" s="24">
        <v>0</v>
      </c>
      <c r="C15" s="24">
        <v>0</v>
      </c>
      <c r="D15" s="24">
        <v>0</v>
      </c>
      <c r="E15" s="15" t="s">
        <v>243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244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245</v>
      </c>
      <c r="B17" s="24">
        <v>0</v>
      </c>
      <c r="C17" s="24">
        <v>0</v>
      </c>
      <c r="D17" s="24">
        <v>0</v>
      </c>
      <c r="E17" s="24" t="s">
        <v>246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247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248</v>
      </c>
      <c r="B20" s="26">
        <v>0</v>
      </c>
      <c r="C20" s="26">
        <v>0</v>
      </c>
      <c r="D20" s="26">
        <v>0</v>
      </c>
      <c r="E20" s="15" t="s">
        <v>249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250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P20" sqref="P20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/>
    </row>
    <row r="2" spans="1:8" ht="18.75" customHeight="1">
      <c r="A2" s="4" t="s">
        <v>14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222</v>
      </c>
      <c r="H3" s="7" t="s">
        <v>223</v>
      </c>
    </row>
    <row r="4" spans="1:8" ht="28.5" customHeight="1">
      <c r="A4" s="8" t="s">
        <v>251</v>
      </c>
      <c r="B4" s="9" t="s">
        <v>225</v>
      </c>
      <c r="C4" s="9" t="s">
        <v>226</v>
      </c>
      <c r="D4" s="9" t="s">
        <v>227</v>
      </c>
      <c r="E4" s="10" t="s">
        <v>251</v>
      </c>
      <c r="F4" s="9" t="s">
        <v>225</v>
      </c>
      <c r="G4" s="9" t="s">
        <v>226</v>
      </c>
      <c r="H4" s="9" t="s">
        <v>227</v>
      </c>
    </row>
    <row r="5" spans="1:8" ht="30.75" customHeight="1">
      <c r="A5" s="11" t="s">
        <v>252</v>
      </c>
      <c r="B5" s="12">
        <v>0</v>
      </c>
      <c r="C5" s="12">
        <v>0</v>
      </c>
      <c r="D5" s="12">
        <v>0</v>
      </c>
      <c r="E5" s="13" t="s">
        <v>253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254</v>
      </c>
      <c r="B6" s="12">
        <v>0</v>
      </c>
      <c r="C6" s="12">
        <v>0</v>
      </c>
      <c r="D6" s="12">
        <v>0</v>
      </c>
      <c r="E6" s="13" t="s">
        <v>255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256</v>
      </c>
      <c r="B7" s="12">
        <v>0</v>
      </c>
      <c r="C7" s="12">
        <v>0</v>
      </c>
      <c r="D7" s="12">
        <v>0</v>
      </c>
      <c r="E7" s="13" t="s">
        <v>257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258</v>
      </c>
      <c r="B8" s="12">
        <v>0</v>
      </c>
      <c r="C8" s="12">
        <v>0</v>
      </c>
      <c r="D8" s="12">
        <v>0</v>
      </c>
      <c r="E8" s="13" t="s">
        <v>259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260</v>
      </c>
      <c r="B9" s="12">
        <v>0</v>
      </c>
      <c r="C9" s="12">
        <v>0</v>
      </c>
      <c r="D9" s="12">
        <v>0</v>
      </c>
      <c r="E9" s="13" t="s">
        <v>261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262</v>
      </c>
      <c r="B10" s="12">
        <v>0</v>
      </c>
      <c r="C10" s="12">
        <v>0</v>
      </c>
      <c r="D10" s="12">
        <v>0</v>
      </c>
      <c r="E10" s="13" t="s">
        <v>263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264</v>
      </c>
      <c r="B11" s="12">
        <v>0</v>
      </c>
      <c r="C11" s="12">
        <v>0</v>
      </c>
      <c r="D11" s="12">
        <v>0</v>
      </c>
      <c r="E11" s="13" t="s">
        <v>265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83</v>
      </c>
      <c r="B12" s="12">
        <v>0</v>
      </c>
      <c r="C12" s="12">
        <v>0</v>
      </c>
      <c r="D12" s="12">
        <v>0</v>
      </c>
      <c r="E12" s="15" t="s">
        <v>84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266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" footer="0.5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3" customFormat="1" ht="15" customHeight="1">
      <c r="A1" s="85"/>
      <c r="B1" s="86"/>
      <c r="C1" s="86"/>
      <c r="D1" s="86"/>
      <c r="E1" s="86"/>
      <c r="F1" s="87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162" s="84" customFormat="1" ht="30" customHeight="1">
      <c r="A2" s="89" t="s">
        <v>4</v>
      </c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</row>
    <row r="3" spans="1:256" s="83" customFormat="1" ht="22.5" customHeight="1">
      <c r="A3" s="6" t="s">
        <v>15</v>
      </c>
      <c r="B3" s="90"/>
      <c r="C3" s="90"/>
      <c r="D3" s="90"/>
      <c r="E3" s="90"/>
      <c r="F3" s="87" t="s">
        <v>16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4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s="83" customFormat="1" ht="15" customHeight="1">
      <c r="A4" s="47" t="s">
        <v>17</v>
      </c>
      <c r="B4" s="47"/>
      <c r="C4" s="47" t="s">
        <v>18</v>
      </c>
      <c r="D4" s="47"/>
      <c r="E4" s="47"/>
      <c r="F4" s="4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83" customFormat="1" ht="15" customHeight="1">
      <c r="A5" s="14" t="s">
        <v>19</v>
      </c>
      <c r="B5" s="14" t="s">
        <v>20</v>
      </c>
      <c r="C5" s="14" t="s">
        <v>21</v>
      </c>
      <c r="D5" s="14" t="s">
        <v>20</v>
      </c>
      <c r="E5" s="14" t="s">
        <v>21</v>
      </c>
      <c r="F5" s="14" t="s">
        <v>20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s="83" customFormat="1" ht="15" customHeight="1">
      <c r="A6" s="11" t="s">
        <v>22</v>
      </c>
      <c r="B6" s="55">
        <v>403.7323</v>
      </c>
      <c r="C6" s="91" t="s">
        <v>23</v>
      </c>
      <c r="D6" s="73">
        <v>11.0835</v>
      </c>
      <c r="E6" s="92" t="s">
        <v>24</v>
      </c>
      <c r="F6" s="55">
        <v>53.3283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s="83" customFormat="1" ht="15" customHeight="1">
      <c r="A7" s="11" t="s">
        <v>25</v>
      </c>
      <c r="B7" s="55">
        <v>403.7323</v>
      </c>
      <c r="C7" s="91" t="s">
        <v>26</v>
      </c>
      <c r="D7" s="73">
        <v>0</v>
      </c>
      <c r="E7" s="11" t="s">
        <v>27</v>
      </c>
      <c r="F7" s="55">
        <v>44.8968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s="83" customFormat="1" ht="15" customHeight="1">
      <c r="A8" s="11" t="s">
        <v>28</v>
      </c>
      <c r="B8" s="55">
        <v>0</v>
      </c>
      <c r="C8" s="91" t="s">
        <v>29</v>
      </c>
      <c r="D8" s="73">
        <v>0</v>
      </c>
      <c r="E8" s="11" t="s">
        <v>30</v>
      </c>
      <c r="F8" s="55">
        <v>8.4315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83" customFormat="1" ht="15" customHeight="1">
      <c r="A9" s="11" t="s">
        <v>31</v>
      </c>
      <c r="B9" s="55">
        <v>0</v>
      </c>
      <c r="C9" s="91" t="s">
        <v>32</v>
      </c>
      <c r="D9" s="73">
        <v>0</v>
      </c>
      <c r="E9" s="11" t="s">
        <v>33</v>
      </c>
      <c r="F9" s="55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83" customFormat="1" ht="15" customHeight="1">
      <c r="A10" s="11" t="s">
        <v>34</v>
      </c>
      <c r="B10" s="55">
        <v>0</v>
      </c>
      <c r="C10" s="91" t="s">
        <v>35</v>
      </c>
      <c r="D10" s="73">
        <v>0</v>
      </c>
      <c r="E10" s="11" t="s">
        <v>36</v>
      </c>
      <c r="F10" s="55">
        <v>350.404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83" customFormat="1" ht="15" customHeight="1">
      <c r="A11" s="11" t="s">
        <v>37</v>
      </c>
      <c r="B11" s="55">
        <v>0</v>
      </c>
      <c r="C11" s="91" t="s">
        <v>38</v>
      </c>
      <c r="D11" s="73">
        <v>0</v>
      </c>
      <c r="E11" s="11" t="s">
        <v>27</v>
      </c>
      <c r="F11" s="55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83" customFormat="1" ht="15" customHeight="1">
      <c r="A12" s="11" t="s">
        <v>39</v>
      </c>
      <c r="B12" s="55">
        <v>0</v>
      </c>
      <c r="C12" s="91" t="s">
        <v>40</v>
      </c>
      <c r="D12" s="73">
        <v>0</v>
      </c>
      <c r="E12" s="11" t="s">
        <v>30</v>
      </c>
      <c r="F12" s="55">
        <v>40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83" customFormat="1" ht="15" customHeight="1">
      <c r="A13" s="92" t="s">
        <v>41</v>
      </c>
      <c r="B13" s="55">
        <v>0</v>
      </c>
      <c r="C13" s="91" t="s">
        <v>42</v>
      </c>
      <c r="D13" s="73">
        <v>38.5015</v>
      </c>
      <c r="E13" s="11" t="s">
        <v>33</v>
      </c>
      <c r="F13" s="55">
        <v>310.404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83" customFormat="1" ht="15" customHeight="1">
      <c r="A14" s="11" t="s">
        <v>43</v>
      </c>
      <c r="B14" s="55"/>
      <c r="C14" s="91" t="s">
        <v>44</v>
      </c>
      <c r="D14" s="73">
        <v>0</v>
      </c>
      <c r="E14" s="92" t="s">
        <v>45</v>
      </c>
      <c r="F14" s="55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s="83" customFormat="1" ht="15" customHeight="1">
      <c r="A15" s="11" t="s">
        <v>46</v>
      </c>
      <c r="B15" s="55"/>
      <c r="C15" s="91" t="s">
        <v>47</v>
      </c>
      <c r="D15" s="73">
        <v>350.6465</v>
      </c>
      <c r="E15" s="92" t="s">
        <v>48</v>
      </c>
      <c r="F15" s="94">
        <v>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s="83" customFormat="1" ht="15" customHeight="1">
      <c r="A16" s="11" t="s">
        <v>49</v>
      </c>
      <c r="B16" s="55">
        <f>B17+B18</f>
        <v>0</v>
      </c>
      <c r="C16" s="91" t="s">
        <v>50</v>
      </c>
      <c r="D16" s="73">
        <v>0</v>
      </c>
      <c r="E16" s="92" t="s">
        <v>51</v>
      </c>
      <c r="F16" s="55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83" customFormat="1" ht="15" customHeight="1">
      <c r="A17" s="11" t="s">
        <v>52</v>
      </c>
      <c r="B17" s="55">
        <v>0</v>
      </c>
      <c r="C17" s="91" t="s">
        <v>53</v>
      </c>
      <c r="D17" s="73">
        <v>0</v>
      </c>
      <c r="E17" s="92" t="s">
        <v>54</v>
      </c>
      <c r="F17" s="55">
        <v>0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83" customFormat="1" ht="15" customHeight="1">
      <c r="A18" s="11" t="s">
        <v>55</v>
      </c>
      <c r="B18" s="95"/>
      <c r="C18" s="91" t="s">
        <v>56</v>
      </c>
      <c r="D18" s="73">
        <v>0</v>
      </c>
      <c r="E18" s="92" t="s">
        <v>57</v>
      </c>
      <c r="F18" s="55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s="83" customFormat="1" ht="15" customHeight="1">
      <c r="A19" s="11"/>
      <c r="B19" s="95"/>
      <c r="C19" s="91" t="s">
        <v>58</v>
      </c>
      <c r="D19" s="73">
        <v>0</v>
      </c>
      <c r="E19" s="92" t="s">
        <v>59</v>
      </c>
      <c r="F19" s="55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s="83" customFormat="1" ht="15" customHeight="1">
      <c r="A20" s="11"/>
      <c r="B20" s="95"/>
      <c r="C20" s="91" t="s">
        <v>60</v>
      </c>
      <c r="D20" s="73">
        <v>0</v>
      </c>
      <c r="E20" s="92" t="s">
        <v>61</v>
      </c>
      <c r="F20" s="55">
        <v>0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s="83" customFormat="1" ht="15" customHeight="1">
      <c r="A21" s="11"/>
      <c r="B21" s="95"/>
      <c r="C21" s="91" t="s">
        <v>62</v>
      </c>
      <c r="D21" s="73">
        <v>0</v>
      </c>
      <c r="E21" s="11"/>
      <c r="F21" s="94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s="83" customFormat="1" ht="15" customHeight="1">
      <c r="A22" s="11"/>
      <c r="B22" s="95"/>
      <c r="C22" s="91" t="s">
        <v>63</v>
      </c>
      <c r="D22" s="73">
        <v>0</v>
      </c>
      <c r="E22" s="123"/>
      <c r="F22" s="9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s="83" customFormat="1" ht="15" customHeight="1">
      <c r="A23" s="11"/>
      <c r="B23" s="95"/>
      <c r="C23" s="11" t="s">
        <v>64</v>
      </c>
      <c r="D23" s="73">
        <v>0</v>
      </c>
      <c r="E23" s="11"/>
      <c r="F23" s="55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s="83" customFormat="1" ht="15" customHeight="1">
      <c r="A24" s="11"/>
      <c r="B24" s="99"/>
      <c r="C24" s="11" t="s">
        <v>65</v>
      </c>
      <c r="D24" s="73">
        <v>0</v>
      </c>
      <c r="E24" s="11"/>
      <c r="F24" s="55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s="83" customFormat="1" ht="15" customHeight="1">
      <c r="A25" s="11"/>
      <c r="B25" s="99"/>
      <c r="C25" s="11" t="s">
        <v>66</v>
      </c>
      <c r="D25" s="73">
        <v>3.5008</v>
      </c>
      <c r="E25" s="63"/>
      <c r="F25" s="99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s="83" customFormat="1" ht="15" customHeight="1">
      <c r="A26" s="11"/>
      <c r="B26" s="99"/>
      <c r="C26" s="11" t="s">
        <v>67</v>
      </c>
      <c r="D26" s="73">
        <v>0</v>
      </c>
      <c r="E26" s="63"/>
      <c r="F26" s="99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s="83" customFormat="1" ht="15" customHeight="1">
      <c r="A27" s="11"/>
      <c r="B27" s="55"/>
      <c r="C27" s="11" t="s">
        <v>68</v>
      </c>
      <c r="D27" s="73">
        <v>0</v>
      </c>
      <c r="E27" s="63"/>
      <c r="F27" s="99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s="83" customFormat="1" ht="15" customHeight="1">
      <c r="A28" s="11"/>
      <c r="B28" s="55"/>
      <c r="C28" s="11" t="s">
        <v>69</v>
      </c>
      <c r="D28" s="40">
        <v>0</v>
      </c>
      <c r="E28" s="63"/>
      <c r="F28" s="99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s="83" customFormat="1" ht="15" customHeight="1">
      <c r="A29" s="11"/>
      <c r="B29" s="55"/>
      <c r="C29" s="11" t="s">
        <v>70</v>
      </c>
      <c r="D29" s="40">
        <v>0</v>
      </c>
      <c r="E29" s="11"/>
      <c r="F29" s="55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s="83" customFormat="1" ht="15" customHeight="1">
      <c r="A30" s="11"/>
      <c r="B30" s="55"/>
      <c r="C30" s="11" t="s">
        <v>71</v>
      </c>
      <c r="D30" s="40">
        <v>0</v>
      </c>
      <c r="E30" s="11"/>
      <c r="F30" s="55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s="83" customFormat="1" ht="15" customHeight="1">
      <c r="A31" s="11"/>
      <c r="B31" s="55"/>
      <c r="C31" s="11" t="s">
        <v>72</v>
      </c>
      <c r="D31" s="73">
        <v>0</v>
      </c>
      <c r="E31" s="101"/>
      <c r="F31" s="55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s="83" customFormat="1" ht="15" customHeight="1">
      <c r="A32" s="11"/>
      <c r="B32" s="55"/>
      <c r="C32" s="11" t="s">
        <v>73</v>
      </c>
      <c r="D32" s="73">
        <v>0</v>
      </c>
      <c r="E32" s="101"/>
      <c r="F32" s="55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s="83" customFormat="1" ht="15" customHeight="1">
      <c r="A33" s="11"/>
      <c r="B33" s="55"/>
      <c r="C33" s="11" t="s">
        <v>74</v>
      </c>
      <c r="D33" s="73">
        <v>0</v>
      </c>
      <c r="E33" s="101"/>
      <c r="F33" s="55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s="83" customFormat="1" ht="15" customHeight="1">
      <c r="A34" s="8" t="s">
        <v>75</v>
      </c>
      <c r="B34" s="95">
        <f>B6+B14+B15+B16</f>
        <v>403.7323</v>
      </c>
      <c r="C34" s="8" t="s">
        <v>76</v>
      </c>
      <c r="D34" s="95">
        <f>SUM(D6:D33)</f>
        <v>403.7323</v>
      </c>
      <c r="E34" s="8" t="s">
        <v>76</v>
      </c>
      <c r="F34" s="55">
        <f>F6+F10</f>
        <v>403.7323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6" s="83" customFormat="1" ht="15" customHeight="1">
      <c r="A35" s="11" t="s">
        <v>77</v>
      </c>
      <c r="B35" s="99">
        <f>B36+B37+B38</f>
        <v>0</v>
      </c>
      <c r="C35" s="102" t="s">
        <v>78</v>
      </c>
      <c r="D35" s="99"/>
      <c r="E35" s="102" t="s">
        <v>79</v>
      </c>
      <c r="F35" s="99"/>
    </row>
    <row r="36" spans="1:256" s="83" customFormat="1" ht="15" customHeight="1">
      <c r="A36" s="11" t="s">
        <v>80</v>
      </c>
      <c r="B36" s="103"/>
      <c r="C36" s="92"/>
      <c r="D36" s="103"/>
      <c r="E36" s="104"/>
      <c r="F36" s="103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6" ht="15" customHeight="1">
      <c r="A37" s="11" t="s">
        <v>81</v>
      </c>
      <c r="B37" s="99"/>
      <c r="C37" s="63"/>
      <c r="D37" s="99"/>
      <c r="E37" s="62"/>
      <c r="F37" s="99"/>
    </row>
    <row r="38" spans="1:6" ht="15" customHeight="1">
      <c r="A38" s="11" t="s">
        <v>82</v>
      </c>
      <c r="B38" s="99"/>
      <c r="C38" s="62"/>
      <c r="D38" s="99"/>
      <c r="E38" s="62"/>
      <c r="F38" s="99"/>
    </row>
    <row r="39" spans="1:6" ht="15" customHeight="1">
      <c r="A39" s="8" t="s">
        <v>83</v>
      </c>
      <c r="B39" s="99">
        <f>B34+B35</f>
        <v>403.7323</v>
      </c>
      <c r="C39" s="8" t="s">
        <v>84</v>
      </c>
      <c r="D39" s="99">
        <f>D35+D34</f>
        <v>403.7323</v>
      </c>
      <c r="E39" s="8" t="s">
        <v>84</v>
      </c>
      <c r="F39" s="99">
        <f>F34+F35</f>
        <v>403.7323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3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3" width="10.33203125" style="0" customWidth="1"/>
    <col min="14" max="14" width="14.16015625" style="0" customWidth="1"/>
    <col min="15" max="18" width="10.33203125" style="0" customWidth="1"/>
    <col min="19" max="236" width="5" style="0" customWidth="1"/>
  </cols>
  <sheetData>
    <row r="1" spans="1:236" ht="15" customHeight="1">
      <c r="A1" s="90"/>
      <c r="B1" s="90"/>
      <c r="C1" s="90"/>
      <c r="D1" s="107"/>
      <c r="E1" s="107"/>
      <c r="F1" s="108"/>
      <c r="G1" s="108"/>
      <c r="H1" s="109"/>
      <c r="I1" s="109"/>
      <c r="J1" s="109"/>
      <c r="K1" s="109"/>
      <c r="L1" s="109"/>
      <c r="M1" s="109"/>
      <c r="N1" s="109"/>
      <c r="O1" s="109"/>
      <c r="P1" s="109"/>
      <c r="R1" s="109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</row>
    <row r="2" spans="1:236" ht="30" customHeight="1">
      <c r="A2" s="110" t="s">
        <v>5</v>
      </c>
      <c r="B2" s="110"/>
      <c r="C2" s="110"/>
      <c r="D2" s="110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34"/>
      <c r="R2" s="120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</row>
    <row r="3" spans="1:236" ht="25.5" customHeight="1">
      <c r="A3" s="6" t="s">
        <v>15</v>
      </c>
      <c r="B3" s="88"/>
      <c r="C3" s="88"/>
      <c r="D3" s="35"/>
      <c r="E3" s="35"/>
      <c r="F3" s="108"/>
      <c r="G3" s="108"/>
      <c r="H3" s="112"/>
      <c r="I3" s="112"/>
      <c r="J3" s="112"/>
      <c r="K3" s="112"/>
      <c r="L3" s="112"/>
      <c r="M3" s="112"/>
      <c r="N3" s="112"/>
      <c r="O3" s="109"/>
      <c r="P3" s="109"/>
      <c r="R3" s="109" t="s">
        <v>16</v>
      </c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</row>
    <row r="4" spans="1:236" ht="21.75" customHeight="1">
      <c r="A4" s="47" t="s">
        <v>85</v>
      </c>
      <c r="B4" s="47"/>
      <c r="C4" s="47"/>
      <c r="D4" s="48" t="s">
        <v>86</v>
      </c>
      <c r="E4" s="48" t="s">
        <v>87</v>
      </c>
      <c r="F4" s="75" t="s">
        <v>88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</row>
    <row r="5" spans="1:236" ht="21.75" customHeight="1">
      <c r="A5" s="14" t="s">
        <v>89</v>
      </c>
      <c r="B5" s="14" t="s">
        <v>90</v>
      </c>
      <c r="C5" s="14" t="s">
        <v>91</v>
      </c>
      <c r="D5" s="48"/>
      <c r="E5" s="48"/>
      <c r="F5" s="36" t="s">
        <v>92</v>
      </c>
      <c r="G5" s="113" t="s">
        <v>93</v>
      </c>
      <c r="H5" s="113"/>
      <c r="I5" s="113"/>
      <c r="J5" s="36" t="s">
        <v>94</v>
      </c>
      <c r="K5" s="36" t="s">
        <v>95</v>
      </c>
      <c r="L5" s="113" t="s">
        <v>96</v>
      </c>
      <c r="M5" s="75"/>
      <c r="N5" s="75"/>
      <c r="O5" s="75" t="s">
        <v>97</v>
      </c>
      <c r="P5" s="75"/>
      <c r="Q5" s="75"/>
      <c r="R5" s="75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</row>
    <row r="6" spans="1:236" ht="21.75" customHeight="1">
      <c r="A6" s="14"/>
      <c r="B6" s="14"/>
      <c r="C6" s="14"/>
      <c r="D6" s="48"/>
      <c r="E6" s="48"/>
      <c r="F6" s="36"/>
      <c r="G6" s="36" t="s">
        <v>98</v>
      </c>
      <c r="H6" s="36" t="s">
        <v>99</v>
      </c>
      <c r="I6" s="36" t="s">
        <v>100</v>
      </c>
      <c r="J6" s="36"/>
      <c r="K6" s="36"/>
      <c r="L6" s="36" t="s">
        <v>98</v>
      </c>
      <c r="M6" s="36" t="s">
        <v>101</v>
      </c>
      <c r="N6" s="36" t="s">
        <v>102</v>
      </c>
      <c r="O6" s="36" t="s">
        <v>98</v>
      </c>
      <c r="P6" s="36" t="s">
        <v>103</v>
      </c>
      <c r="Q6" s="36" t="s">
        <v>104</v>
      </c>
      <c r="R6" s="36" t="s">
        <v>105</v>
      </c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</row>
    <row r="7" spans="1:236" ht="60" customHeight="1">
      <c r="A7" s="14"/>
      <c r="B7" s="14"/>
      <c r="C7" s="14"/>
      <c r="D7" s="48"/>
      <c r="E7" s="48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</row>
    <row r="8" spans="1:236" ht="18" customHeight="1">
      <c r="A8" s="114" t="s">
        <v>106</v>
      </c>
      <c r="B8" s="114" t="s">
        <v>106</v>
      </c>
      <c r="C8" s="114" t="s">
        <v>106</v>
      </c>
      <c r="D8" s="115" t="s">
        <v>106</v>
      </c>
      <c r="E8" s="115" t="s">
        <v>106</v>
      </c>
      <c r="F8" s="116">
        <v>1</v>
      </c>
      <c r="G8" s="116">
        <v>2</v>
      </c>
      <c r="H8" s="116">
        <v>3</v>
      </c>
      <c r="I8" s="116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21"/>
      <c r="T8" s="121"/>
      <c r="U8" s="121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</row>
    <row r="9" spans="1:236" ht="18" customHeight="1">
      <c r="A9" s="53"/>
      <c r="B9" s="53"/>
      <c r="C9" s="117"/>
      <c r="D9" s="117"/>
      <c r="E9" s="117" t="s">
        <v>107</v>
      </c>
      <c r="F9" s="118">
        <v>403.7323</v>
      </c>
      <c r="G9" s="118">
        <v>403.7323</v>
      </c>
      <c r="H9" s="118">
        <v>403.7323</v>
      </c>
      <c r="I9" s="55">
        <v>0</v>
      </c>
      <c r="J9" s="119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122"/>
      <c r="T9" s="122"/>
      <c r="U9" s="122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</row>
    <row r="10" spans="1:236" ht="18" customHeight="1">
      <c r="A10" s="53"/>
      <c r="B10" s="53"/>
      <c r="C10" s="117"/>
      <c r="D10" s="117" t="s">
        <v>108</v>
      </c>
      <c r="E10" s="117" t="s">
        <v>109</v>
      </c>
      <c r="F10" s="118">
        <v>403.7323</v>
      </c>
      <c r="G10" s="118">
        <v>403.7323</v>
      </c>
      <c r="H10" s="118">
        <v>403.7323</v>
      </c>
      <c r="I10" s="55">
        <v>0</v>
      </c>
      <c r="J10" s="119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</row>
    <row r="11" spans="1:236" ht="18" customHeight="1">
      <c r="A11" s="53"/>
      <c r="B11" s="53"/>
      <c r="C11" s="117"/>
      <c r="D11" s="117" t="s">
        <v>110</v>
      </c>
      <c r="E11" s="117" t="s">
        <v>111</v>
      </c>
      <c r="F11" s="118">
        <v>403.7323</v>
      </c>
      <c r="G11" s="118">
        <v>403.7323</v>
      </c>
      <c r="H11" s="118">
        <v>403.7323</v>
      </c>
      <c r="I11" s="55">
        <v>0</v>
      </c>
      <c r="J11" s="119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</row>
    <row r="12" spans="1:236" ht="18" customHeight="1">
      <c r="A12" s="53" t="s">
        <v>112</v>
      </c>
      <c r="B12" s="53" t="s">
        <v>113</v>
      </c>
      <c r="C12" s="117" t="s">
        <v>114</v>
      </c>
      <c r="D12" s="117" t="s">
        <v>115</v>
      </c>
      <c r="E12" s="117" t="s">
        <v>116</v>
      </c>
      <c r="F12" s="118">
        <v>10.26</v>
      </c>
      <c r="G12" s="118">
        <v>10.26</v>
      </c>
      <c r="H12" s="118">
        <v>10.26</v>
      </c>
      <c r="I12" s="55">
        <v>0</v>
      </c>
      <c r="J12" s="119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</row>
    <row r="13" spans="1:18" ht="18" customHeight="1">
      <c r="A13" s="53" t="s">
        <v>112</v>
      </c>
      <c r="B13" s="53" t="s">
        <v>113</v>
      </c>
      <c r="C13" s="117" t="s">
        <v>113</v>
      </c>
      <c r="D13" s="117" t="s">
        <v>115</v>
      </c>
      <c r="E13" s="117" t="s">
        <v>117</v>
      </c>
      <c r="F13" s="118">
        <v>0.24</v>
      </c>
      <c r="G13" s="118">
        <v>0.24</v>
      </c>
      <c r="H13" s="118">
        <v>0.24</v>
      </c>
      <c r="I13" s="55">
        <v>0</v>
      </c>
      <c r="J13" s="119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</row>
    <row r="14" spans="1:18" ht="18" customHeight="1">
      <c r="A14" s="53" t="s">
        <v>112</v>
      </c>
      <c r="B14" s="53" t="s">
        <v>118</v>
      </c>
      <c r="C14" s="117" t="s">
        <v>119</v>
      </c>
      <c r="D14" s="117" t="s">
        <v>115</v>
      </c>
      <c r="E14" s="117" t="s">
        <v>120</v>
      </c>
      <c r="F14" s="118">
        <v>0.5835</v>
      </c>
      <c r="G14" s="118">
        <v>0.5835</v>
      </c>
      <c r="H14" s="118">
        <v>0.5835</v>
      </c>
      <c r="I14" s="55">
        <v>0</v>
      </c>
      <c r="J14" s="119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</row>
    <row r="15" spans="1:18" ht="18" customHeight="1">
      <c r="A15" s="53" t="s">
        <v>121</v>
      </c>
      <c r="B15" s="53" t="s">
        <v>114</v>
      </c>
      <c r="C15" s="117" t="s">
        <v>122</v>
      </c>
      <c r="D15" s="117" t="s">
        <v>115</v>
      </c>
      <c r="E15" s="117" t="s">
        <v>123</v>
      </c>
      <c r="F15" s="118">
        <v>31.5</v>
      </c>
      <c r="G15" s="118">
        <v>31.5</v>
      </c>
      <c r="H15" s="118">
        <v>31.5</v>
      </c>
      <c r="I15" s="55">
        <v>0</v>
      </c>
      <c r="J15" s="119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</row>
    <row r="16" spans="1:18" ht="18" customHeight="1">
      <c r="A16" s="53" t="s">
        <v>121</v>
      </c>
      <c r="B16" s="53" t="s">
        <v>124</v>
      </c>
      <c r="C16" s="117" t="s">
        <v>124</v>
      </c>
      <c r="D16" s="117" t="s">
        <v>115</v>
      </c>
      <c r="E16" s="117" t="s">
        <v>125</v>
      </c>
      <c r="F16" s="118">
        <v>4.6677</v>
      </c>
      <c r="G16" s="118">
        <v>4.6677</v>
      </c>
      <c r="H16" s="118">
        <v>4.6677</v>
      </c>
      <c r="I16" s="55">
        <v>0</v>
      </c>
      <c r="J16" s="119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</row>
    <row r="17" spans="1:18" ht="18" customHeight="1">
      <c r="A17" s="53" t="s">
        <v>121</v>
      </c>
      <c r="B17" s="53" t="s">
        <v>124</v>
      </c>
      <c r="C17" s="117" t="s">
        <v>126</v>
      </c>
      <c r="D17" s="117" t="s">
        <v>115</v>
      </c>
      <c r="E17" s="117" t="s">
        <v>127</v>
      </c>
      <c r="F17" s="118">
        <v>2.3338</v>
      </c>
      <c r="G17" s="118">
        <v>2.3338</v>
      </c>
      <c r="H17" s="118">
        <v>2.3338</v>
      </c>
      <c r="I17" s="55">
        <v>0</v>
      </c>
      <c r="J17" s="119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</row>
    <row r="18" spans="1:18" ht="18" customHeight="1">
      <c r="A18" s="53" t="s">
        <v>128</v>
      </c>
      <c r="B18" s="53" t="s">
        <v>129</v>
      </c>
      <c r="C18" s="117" t="s">
        <v>114</v>
      </c>
      <c r="D18" s="117" t="s">
        <v>115</v>
      </c>
      <c r="E18" s="117" t="s">
        <v>130</v>
      </c>
      <c r="F18" s="118">
        <v>2.3554</v>
      </c>
      <c r="G18" s="118">
        <v>2.3554</v>
      </c>
      <c r="H18" s="118">
        <v>2.3554</v>
      </c>
      <c r="I18" s="55">
        <v>0</v>
      </c>
      <c r="J18" s="119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8" ht="18" customHeight="1">
      <c r="A19" s="53" t="s">
        <v>128</v>
      </c>
      <c r="B19" s="53" t="s">
        <v>129</v>
      </c>
      <c r="C19" s="117" t="s">
        <v>113</v>
      </c>
      <c r="D19" s="117" t="s">
        <v>115</v>
      </c>
      <c r="E19" s="117" t="s">
        <v>131</v>
      </c>
      <c r="F19" s="118">
        <v>2.2901</v>
      </c>
      <c r="G19" s="118">
        <v>2.2901</v>
      </c>
      <c r="H19" s="118">
        <v>2.2901</v>
      </c>
      <c r="I19" s="55">
        <v>0</v>
      </c>
      <c r="J19" s="119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</row>
    <row r="20" spans="1:18" ht="18" customHeight="1">
      <c r="A20" s="53" t="s">
        <v>128</v>
      </c>
      <c r="B20" s="53" t="s">
        <v>132</v>
      </c>
      <c r="C20" s="117" t="s">
        <v>114</v>
      </c>
      <c r="D20" s="117" t="s">
        <v>115</v>
      </c>
      <c r="E20" s="117" t="s">
        <v>133</v>
      </c>
      <c r="F20" s="118">
        <v>209.94</v>
      </c>
      <c r="G20" s="118">
        <v>209.94</v>
      </c>
      <c r="H20" s="118">
        <v>209.94</v>
      </c>
      <c r="I20" s="55">
        <v>0</v>
      </c>
      <c r="J20" s="119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</row>
    <row r="21" spans="1:18" ht="18" customHeight="1">
      <c r="A21" s="53" t="s">
        <v>128</v>
      </c>
      <c r="B21" s="53" t="s">
        <v>134</v>
      </c>
      <c r="C21" s="117" t="s">
        <v>114</v>
      </c>
      <c r="D21" s="117" t="s">
        <v>115</v>
      </c>
      <c r="E21" s="117" t="s">
        <v>135</v>
      </c>
      <c r="F21" s="118">
        <v>27.097</v>
      </c>
      <c r="G21" s="118">
        <v>27.097</v>
      </c>
      <c r="H21" s="118">
        <v>27.097</v>
      </c>
      <c r="I21" s="55">
        <v>0</v>
      </c>
      <c r="J21" s="119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</row>
    <row r="22" spans="1:18" ht="18" customHeight="1">
      <c r="A22" s="53" t="s">
        <v>128</v>
      </c>
      <c r="B22" s="53" t="s">
        <v>134</v>
      </c>
      <c r="C22" s="117" t="s">
        <v>136</v>
      </c>
      <c r="D22" s="117" t="s">
        <v>115</v>
      </c>
      <c r="E22" s="117" t="s">
        <v>137</v>
      </c>
      <c r="F22" s="118">
        <v>108.964</v>
      </c>
      <c r="G22" s="118">
        <v>108.964</v>
      </c>
      <c r="H22" s="118">
        <v>108.964</v>
      </c>
      <c r="I22" s="55">
        <v>0</v>
      </c>
      <c r="J22" s="119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</row>
    <row r="23" spans="1:18" ht="18" customHeight="1">
      <c r="A23" s="53" t="s">
        <v>138</v>
      </c>
      <c r="B23" s="53" t="s">
        <v>136</v>
      </c>
      <c r="C23" s="117" t="s">
        <v>114</v>
      </c>
      <c r="D23" s="117" t="s">
        <v>115</v>
      </c>
      <c r="E23" s="117" t="s">
        <v>139</v>
      </c>
      <c r="F23" s="118">
        <v>3.5008</v>
      </c>
      <c r="G23" s="118">
        <v>3.5008</v>
      </c>
      <c r="H23" s="118">
        <v>3.5008</v>
      </c>
      <c r="I23" s="55">
        <v>0</v>
      </c>
      <c r="J23" s="119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480314866764337" right="0.7480314866764337" top="0.9842519685039369" bottom="0.9842519685039369" header="0.5118110048489307" footer="0.5118110048489307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/>
      <c r="V1" s="42"/>
    </row>
    <row r="2" spans="1:22" ht="30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15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16</v>
      </c>
      <c r="V3" s="42"/>
    </row>
    <row r="4" spans="1:22" ht="18" customHeight="1">
      <c r="A4" s="47" t="s">
        <v>85</v>
      </c>
      <c r="B4" s="47"/>
      <c r="C4" s="78"/>
      <c r="D4" s="14" t="s">
        <v>86</v>
      </c>
      <c r="E4" s="79" t="s">
        <v>87</v>
      </c>
      <c r="F4" s="14" t="s">
        <v>92</v>
      </c>
      <c r="G4" s="49" t="s">
        <v>140</v>
      </c>
      <c r="H4" s="49"/>
      <c r="I4" s="49"/>
      <c r="J4" s="49"/>
      <c r="K4" s="58" t="s">
        <v>141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89</v>
      </c>
      <c r="B5" s="14" t="s">
        <v>90</v>
      </c>
      <c r="C5" s="80" t="s">
        <v>91</v>
      </c>
      <c r="D5" s="14"/>
      <c r="E5" s="79"/>
      <c r="F5" s="14"/>
      <c r="G5" s="50" t="s">
        <v>98</v>
      </c>
      <c r="H5" s="51" t="s">
        <v>142</v>
      </c>
      <c r="I5" s="51" t="s">
        <v>143</v>
      </c>
      <c r="J5" s="51" t="s">
        <v>144</v>
      </c>
      <c r="K5" s="50" t="s">
        <v>98</v>
      </c>
      <c r="L5" s="51" t="s">
        <v>142</v>
      </c>
      <c r="M5" s="51" t="s">
        <v>143</v>
      </c>
      <c r="N5" s="51" t="s">
        <v>144</v>
      </c>
      <c r="O5" s="38" t="s">
        <v>145</v>
      </c>
      <c r="P5" s="38" t="s">
        <v>146</v>
      </c>
      <c r="Q5" s="38" t="s">
        <v>147</v>
      </c>
      <c r="R5" s="38" t="s">
        <v>148</v>
      </c>
      <c r="S5" s="38" t="s">
        <v>149</v>
      </c>
      <c r="T5" s="38" t="s">
        <v>150</v>
      </c>
      <c r="U5" s="38" t="s">
        <v>151</v>
      </c>
      <c r="V5" s="59"/>
    </row>
    <row r="6" spans="1:22" ht="17.25" customHeight="1">
      <c r="A6" s="52" t="s">
        <v>106</v>
      </c>
      <c r="B6" s="52" t="s">
        <v>106</v>
      </c>
      <c r="C6" s="52" t="s">
        <v>106</v>
      </c>
      <c r="D6" s="106" t="s">
        <v>106</v>
      </c>
      <c r="E6" s="50" t="s">
        <v>106</v>
      </c>
      <c r="F6" s="82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82">
        <v>8</v>
      </c>
      <c r="N6" s="82">
        <v>9</v>
      </c>
      <c r="O6" s="82">
        <v>10</v>
      </c>
      <c r="P6" s="82">
        <v>11</v>
      </c>
      <c r="Q6" s="82">
        <v>12</v>
      </c>
      <c r="R6" s="82">
        <v>13</v>
      </c>
      <c r="S6" s="82">
        <v>14</v>
      </c>
      <c r="T6" s="82">
        <v>15</v>
      </c>
      <c r="U6" s="82">
        <v>16</v>
      </c>
      <c r="V6" s="45"/>
    </row>
    <row r="7" spans="1:24" ht="17.25" customHeight="1">
      <c r="A7" s="53"/>
      <c r="B7" s="53"/>
      <c r="C7" s="53"/>
      <c r="D7" s="53"/>
      <c r="E7" s="54" t="s">
        <v>107</v>
      </c>
      <c r="F7" s="55">
        <v>403.7323</v>
      </c>
      <c r="G7" s="55">
        <v>53.3283</v>
      </c>
      <c r="H7" s="55">
        <v>44.8968</v>
      </c>
      <c r="I7" s="55">
        <v>8.4315</v>
      </c>
      <c r="J7" s="55">
        <v>0</v>
      </c>
      <c r="K7" s="55">
        <v>350.404</v>
      </c>
      <c r="L7" s="55">
        <v>0</v>
      </c>
      <c r="M7" s="55">
        <v>40</v>
      </c>
      <c r="N7" s="55">
        <v>310.404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108</v>
      </c>
      <c r="E8" s="54" t="s">
        <v>109</v>
      </c>
      <c r="F8" s="55">
        <v>403.7323</v>
      </c>
      <c r="G8" s="55">
        <v>53.3283</v>
      </c>
      <c r="H8" s="55">
        <v>44.8968</v>
      </c>
      <c r="I8" s="55">
        <v>8.4315</v>
      </c>
      <c r="J8" s="55">
        <v>0</v>
      </c>
      <c r="K8" s="55">
        <v>350.404</v>
      </c>
      <c r="L8" s="55">
        <v>0</v>
      </c>
      <c r="M8" s="55">
        <v>40</v>
      </c>
      <c r="N8" s="55">
        <v>310.404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110</v>
      </c>
      <c r="E9" s="54" t="s">
        <v>111</v>
      </c>
      <c r="F9" s="55">
        <v>403.7323</v>
      </c>
      <c r="G9" s="55">
        <v>53.3283</v>
      </c>
      <c r="H9" s="55">
        <v>44.8968</v>
      </c>
      <c r="I9" s="55">
        <v>8.4315</v>
      </c>
      <c r="J9" s="55">
        <v>0</v>
      </c>
      <c r="K9" s="55">
        <v>350.404</v>
      </c>
      <c r="L9" s="55">
        <v>0</v>
      </c>
      <c r="M9" s="55">
        <v>40</v>
      </c>
      <c r="N9" s="55">
        <v>310.404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112</v>
      </c>
      <c r="B10" s="53" t="s">
        <v>113</v>
      </c>
      <c r="C10" s="53" t="s">
        <v>114</v>
      </c>
      <c r="D10" s="53" t="s">
        <v>115</v>
      </c>
      <c r="E10" s="54" t="s">
        <v>116</v>
      </c>
      <c r="F10" s="55">
        <v>10.26</v>
      </c>
      <c r="G10" s="55">
        <v>10.26</v>
      </c>
      <c r="H10" s="55">
        <v>6.9</v>
      </c>
      <c r="I10" s="55">
        <v>3.36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112</v>
      </c>
      <c r="B11" s="53" t="s">
        <v>113</v>
      </c>
      <c r="C11" s="53" t="s">
        <v>113</v>
      </c>
      <c r="D11" s="53" t="s">
        <v>115</v>
      </c>
      <c r="E11" s="54" t="s">
        <v>117</v>
      </c>
      <c r="F11" s="55">
        <v>0.24</v>
      </c>
      <c r="G11" s="55">
        <v>0.24</v>
      </c>
      <c r="H11" s="55">
        <v>0</v>
      </c>
      <c r="I11" s="55">
        <v>0.24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112</v>
      </c>
      <c r="B12" s="53" t="s">
        <v>118</v>
      </c>
      <c r="C12" s="53" t="s">
        <v>119</v>
      </c>
      <c r="D12" s="53" t="s">
        <v>115</v>
      </c>
      <c r="E12" s="54" t="s">
        <v>120</v>
      </c>
      <c r="F12" s="55">
        <v>0.5835</v>
      </c>
      <c r="G12" s="55">
        <v>0.5835</v>
      </c>
      <c r="H12" s="55">
        <v>0</v>
      </c>
      <c r="I12" s="55">
        <v>0.5835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121</v>
      </c>
      <c r="B13" s="53" t="s">
        <v>114</v>
      </c>
      <c r="C13" s="53" t="s">
        <v>122</v>
      </c>
      <c r="D13" s="53" t="s">
        <v>115</v>
      </c>
      <c r="E13" s="54" t="s">
        <v>123</v>
      </c>
      <c r="F13" s="55">
        <v>31.5</v>
      </c>
      <c r="G13" s="55">
        <v>0</v>
      </c>
      <c r="H13" s="55">
        <v>0</v>
      </c>
      <c r="I13" s="55">
        <v>0</v>
      </c>
      <c r="J13" s="55">
        <v>0</v>
      </c>
      <c r="K13" s="55">
        <v>31.5</v>
      </c>
      <c r="L13" s="55">
        <v>0</v>
      </c>
      <c r="M13" s="55">
        <v>31.5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121</v>
      </c>
      <c r="B14" s="53" t="s">
        <v>124</v>
      </c>
      <c r="C14" s="53" t="s">
        <v>124</v>
      </c>
      <c r="D14" s="53" t="s">
        <v>115</v>
      </c>
      <c r="E14" s="54" t="s">
        <v>125</v>
      </c>
      <c r="F14" s="55">
        <v>4.6677</v>
      </c>
      <c r="G14" s="55">
        <v>4.6677</v>
      </c>
      <c r="H14" s="55">
        <v>4.6677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121</v>
      </c>
      <c r="B15" s="53" t="s">
        <v>124</v>
      </c>
      <c r="C15" s="53" t="s">
        <v>126</v>
      </c>
      <c r="D15" s="53" t="s">
        <v>115</v>
      </c>
      <c r="E15" s="54" t="s">
        <v>127</v>
      </c>
      <c r="F15" s="55">
        <v>2.3338</v>
      </c>
      <c r="G15" s="55">
        <v>2.3338</v>
      </c>
      <c r="H15" s="55">
        <v>2.3338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128</v>
      </c>
      <c r="B16" s="53" t="s">
        <v>129</v>
      </c>
      <c r="C16" s="53" t="s">
        <v>114</v>
      </c>
      <c r="D16" s="53" t="s">
        <v>115</v>
      </c>
      <c r="E16" s="54" t="s">
        <v>130</v>
      </c>
      <c r="F16" s="55">
        <v>2.3554</v>
      </c>
      <c r="G16" s="55">
        <v>2.3554</v>
      </c>
      <c r="H16" s="55">
        <v>2.3554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128</v>
      </c>
      <c r="B17" s="53" t="s">
        <v>129</v>
      </c>
      <c r="C17" s="53" t="s">
        <v>113</v>
      </c>
      <c r="D17" s="53" t="s">
        <v>115</v>
      </c>
      <c r="E17" s="54" t="s">
        <v>131</v>
      </c>
      <c r="F17" s="55">
        <v>2.2901</v>
      </c>
      <c r="G17" s="55">
        <v>2.2901</v>
      </c>
      <c r="H17" s="55">
        <v>2.2901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128</v>
      </c>
      <c r="B18" s="53" t="s">
        <v>132</v>
      </c>
      <c r="C18" s="53" t="s">
        <v>114</v>
      </c>
      <c r="D18" s="53" t="s">
        <v>115</v>
      </c>
      <c r="E18" s="54" t="s">
        <v>133</v>
      </c>
      <c r="F18" s="55">
        <v>209.94</v>
      </c>
      <c r="G18" s="55">
        <v>0</v>
      </c>
      <c r="H18" s="55">
        <v>0</v>
      </c>
      <c r="I18" s="55">
        <v>0</v>
      </c>
      <c r="J18" s="55">
        <v>0</v>
      </c>
      <c r="K18" s="55">
        <v>209.94</v>
      </c>
      <c r="L18" s="55">
        <v>0</v>
      </c>
      <c r="M18" s="55">
        <v>0</v>
      </c>
      <c r="N18" s="55">
        <v>209.94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128</v>
      </c>
      <c r="B19" s="53" t="s">
        <v>134</v>
      </c>
      <c r="C19" s="53" t="s">
        <v>114</v>
      </c>
      <c r="D19" s="53" t="s">
        <v>115</v>
      </c>
      <c r="E19" s="54" t="s">
        <v>135</v>
      </c>
      <c r="F19" s="55">
        <v>27.097</v>
      </c>
      <c r="G19" s="55">
        <v>27.097</v>
      </c>
      <c r="H19" s="55">
        <v>22.849</v>
      </c>
      <c r="I19" s="55">
        <v>4.248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128</v>
      </c>
      <c r="B20" s="53" t="s">
        <v>134</v>
      </c>
      <c r="C20" s="53" t="s">
        <v>136</v>
      </c>
      <c r="D20" s="53" t="s">
        <v>115</v>
      </c>
      <c r="E20" s="54" t="s">
        <v>137</v>
      </c>
      <c r="F20" s="55">
        <v>108.964</v>
      </c>
      <c r="G20" s="55">
        <v>0</v>
      </c>
      <c r="H20" s="55">
        <v>0</v>
      </c>
      <c r="I20" s="55">
        <v>0</v>
      </c>
      <c r="J20" s="55">
        <v>0</v>
      </c>
      <c r="K20" s="55">
        <v>108.964</v>
      </c>
      <c r="L20" s="55">
        <v>0</v>
      </c>
      <c r="M20" s="55">
        <v>8.5</v>
      </c>
      <c r="N20" s="55">
        <v>100.464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 t="s">
        <v>138</v>
      </c>
      <c r="B21" s="53" t="s">
        <v>136</v>
      </c>
      <c r="C21" s="53" t="s">
        <v>114</v>
      </c>
      <c r="D21" s="53" t="s">
        <v>115</v>
      </c>
      <c r="E21" s="54" t="s">
        <v>139</v>
      </c>
      <c r="F21" s="55">
        <v>3.5008</v>
      </c>
      <c r="G21" s="55">
        <v>3.5008</v>
      </c>
      <c r="H21" s="55">
        <v>3.5008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83" customFormat="1" ht="15" customHeight="1">
      <c r="A1" s="85"/>
      <c r="B1" s="86"/>
      <c r="C1" s="86"/>
      <c r="D1" s="86"/>
      <c r="E1" s="86"/>
      <c r="F1" s="87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105"/>
      <c r="FH1" s="105"/>
      <c r="FI1" s="105"/>
      <c r="FJ1" s="105"/>
      <c r="FK1" s="105"/>
      <c r="FL1" s="105"/>
      <c r="FM1" s="105"/>
      <c r="FN1" s="105"/>
      <c r="FO1" s="105"/>
      <c r="FP1" s="105"/>
      <c r="FQ1" s="105"/>
      <c r="FR1" s="105"/>
      <c r="FS1" s="105"/>
      <c r="FT1" s="105"/>
      <c r="FU1" s="105"/>
      <c r="FV1" s="105"/>
      <c r="FW1" s="105"/>
      <c r="FX1" s="105"/>
      <c r="FY1" s="105"/>
      <c r="FZ1" s="105"/>
      <c r="GA1" s="105"/>
      <c r="GB1" s="105"/>
      <c r="GC1" s="105"/>
      <c r="GD1" s="105"/>
      <c r="GE1" s="105"/>
      <c r="GF1" s="105"/>
      <c r="GG1" s="105"/>
      <c r="GH1" s="105"/>
      <c r="GI1" s="105"/>
      <c r="GJ1" s="105"/>
      <c r="GK1" s="105"/>
      <c r="GL1" s="105"/>
      <c r="GM1" s="105"/>
      <c r="GN1" s="105"/>
      <c r="GO1" s="105"/>
      <c r="GP1" s="105"/>
      <c r="GQ1" s="105"/>
      <c r="GR1" s="105"/>
      <c r="GS1" s="105"/>
      <c r="GT1" s="105"/>
      <c r="GU1" s="105"/>
      <c r="GV1" s="105"/>
      <c r="GW1" s="105"/>
      <c r="GX1" s="105"/>
      <c r="GY1" s="105"/>
      <c r="GZ1" s="105"/>
      <c r="HA1" s="105"/>
      <c r="HB1" s="105"/>
      <c r="HC1" s="105"/>
      <c r="HD1" s="105"/>
      <c r="HE1" s="105"/>
      <c r="HF1" s="105"/>
      <c r="HG1" s="105"/>
      <c r="HH1" s="105"/>
      <c r="HI1" s="105"/>
      <c r="HJ1" s="105"/>
      <c r="HK1" s="105"/>
      <c r="HL1" s="105"/>
      <c r="HM1" s="105"/>
      <c r="HN1" s="105"/>
      <c r="HO1" s="105"/>
      <c r="HP1" s="105"/>
      <c r="HQ1" s="105"/>
      <c r="HR1" s="105"/>
      <c r="HS1" s="105"/>
      <c r="HT1" s="105"/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05"/>
      <c r="IM1" s="105"/>
      <c r="IN1" s="105"/>
      <c r="IO1" s="105"/>
      <c r="IP1" s="105"/>
      <c r="IQ1" s="105"/>
      <c r="IR1" s="105"/>
      <c r="IS1" s="105"/>
      <c r="IT1" s="105"/>
      <c r="IU1" s="105"/>
      <c r="IV1" s="105"/>
    </row>
    <row r="2" spans="1:162" s="84" customFormat="1" ht="30" customHeight="1">
      <c r="A2" s="89" t="s">
        <v>7</v>
      </c>
      <c r="B2" s="89"/>
      <c r="C2" s="89"/>
      <c r="D2" s="89"/>
      <c r="E2" s="89"/>
      <c r="F2" s="89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  <c r="FF2" s="88"/>
    </row>
    <row r="3" spans="1:256" s="83" customFormat="1" ht="22.5" customHeight="1">
      <c r="A3" s="6" t="s">
        <v>15</v>
      </c>
      <c r="B3" s="90"/>
      <c r="C3" s="90"/>
      <c r="D3" s="90"/>
      <c r="E3" s="90"/>
      <c r="F3" s="87" t="s">
        <v>16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4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  <c r="GH3" s="105"/>
      <c r="GI3" s="105"/>
      <c r="GJ3" s="105"/>
      <c r="GK3" s="105"/>
      <c r="GL3" s="105"/>
      <c r="GM3" s="105"/>
      <c r="GN3" s="105"/>
      <c r="GO3" s="105"/>
      <c r="GP3" s="105"/>
      <c r="GQ3" s="105"/>
      <c r="GR3" s="105"/>
      <c r="GS3" s="105"/>
      <c r="GT3" s="105"/>
      <c r="GU3" s="105"/>
      <c r="GV3" s="105"/>
      <c r="GW3" s="105"/>
      <c r="GX3" s="105"/>
      <c r="GY3" s="105"/>
      <c r="GZ3" s="105"/>
      <c r="HA3" s="105"/>
      <c r="HB3" s="105"/>
      <c r="HC3" s="105"/>
      <c r="HD3" s="105"/>
      <c r="HE3" s="105"/>
      <c r="HF3" s="105"/>
      <c r="HG3" s="105"/>
      <c r="HH3" s="105"/>
      <c r="HI3" s="105"/>
      <c r="HJ3" s="105"/>
      <c r="HK3" s="105"/>
      <c r="HL3" s="105"/>
      <c r="HM3" s="105"/>
      <c r="HN3" s="105"/>
      <c r="HO3" s="105"/>
      <c r="HP3" s="105"/>
      <c r="HQ3" s="105"/>
      <c r="HR3" s="105"/>
      <c r="HS3" s="105"/>
      <c r="HT3" s="105"/>
      <c r="HU3" s="105"/>
      <c r="HV3" s="105"/>
      <c r="HW3" s="105"/>
      <c r="HX3" s="105"/>
      <c r="HY3" s="105"/>
      <c r="HZ3" s="105"/>
      <c r="IA3" s="105"/>
      <c r="IB3" s="105"/>
      <c r="IC3" s="105"/>
      <c r="ID3" s="105"/>
      <c r="IE3" s="105"/>
      <c r="IF3" s="105"/>
      <c r="IG3" s="105"/>
      <c r="IH3" s="105"/>
      <c r="II3" s="105"/>
      <c r="IJ3" s="105"/>
      <c r="IK3" s="105"/>
      <c r="IL3" s="105"/>
      <c r="IM3" s="105"/>
      <c r="IN3" s="105"/>
      <c r="IO3" s="105"/>
      <c r="IP3" s="105"/>
      <c r="IQ3" s="105"/>
      <c r="IR3" s="105"/>
      <c r="IS3" s="105"/>
      <c r="IT3" s="105"/>
      <c r="IU3" s="105"/>
      <c r="IV3" s="105"/>
    </row>
    <row r="4" spans="1:256" s="83" customFormat="1" ht="15" customHeight="1">
      <c r="A4" s="47" t="s">
        <v>17</v>
      </c>
      <c r="B4" s="47"/>
      <c r="C4" s="47" t="s">
        <v>18</v>
      </c>
      <c r="D4" s="47"/>
      <c r="E4" s="47"/>
      <c r="F4" s="4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105"/>
      <c r="FH4" s="105"/>
      <c r="FI4" s="105"/>
      <c r="FJ4" s="105"/>
      <c r="FK4" s="105"/>
      <c r="FL4" s="105"/>
      <c r="FM4" s="105"/>
      <c r="FN4" s="105"/>
      <c r="FO4" s="105"/>
      <c r="FP4" s="105"/>
      <c r="FQ4" s="105"/>
      <c r="FR4" s="105"/>
      <c r="FS4" s="105"/>
      <c r="FT4" s="105"/>
      <c r="FU4" s="105"/>
      <c r="FV4" s="105"/>
      <c r="FW4" s="105"/>
      <c r="FX4" s="105"/>
      <c r="FY4" s="105"/>
      <c r="FZ4" s="105"/>
      <c r="GA4" s="105"/>
      <c r="GB4" s="105"/>
      <c r="GC4" s="105"/>
      <c r="GD4" s="105"/>
      <c r="GE4" s="105"/>
      <c r="GF4" s="105"/>
      <c r="GG4" s="105"/>
      <c r="GH4" s="105"/>
      <c r="GI4" s="105"/>
      <c r="GJ4" s="105"/>
      <c r="GK4" s="105"/>
      <c r="GL4" s="105"/>
      <c r="GM4" s="105"/>
      <c r="GN4" s="105"/>
      <c r="GO4" s="105"/>
      <c r="GP4" s="105"/>
      <c r="GQ4" s="105"/>
      <c r="GR4" s="105"/>
      <c r="GS4" s="105"/>
      <c r="GT4" s="105"/>
      <c r="GU4" s="105"/>
      <c r="GV4" s="105"/>
      <c r="GW4" s="105"/>
      <c r="GX4" s="105"/>
      <c r="GY4" s="105"/>
      <c r="GZ4" s="105"/>
      <c r="HA4" s="105"/>
      <c r="HB4" s="105"/>
      <c r="HC4" s="105"/>
      <c r="HD4" s="105"/>
      <c r="HE4" s="105"/>
      <c r="HF4" s="105"/>
      <c r="HG4" s="105"/>
      <c r="HH4" s="105"/>
      <c r="HI4" s="105"/>
      <c r="HJ4" s="105"/>
      <c r="HK4" s="105"/>
      <c r="HL4" s="105"/>
      <c r="HM4" s="105"/>
      <c r="HN4" s="105"/>
      <c r="HO4" s="105"/>
      <c r="HP4" s="105"/>
      <c r="HQ4" s="105"/>
      <c r="HR4" s="105"/>
      <c r="HS4" s="105"/>
      <c r="HT4" s="105"/>
      <c r="HU4" s="105"/>
      <c r="HV4" s="105"/>
      <c r="HW4" s="105"/>
      <c r="HX4" s="105"/>
      <c r="HY4" s="105"/>
      <c r="HZ4" s="105"/>
      <c r="IA4" s="105"/>
      <c r="IB4" s="105"/>
      <c r="IC4" s="105"/>
      <c r="ID4" s="105"/>
      <c r="IE4" s="105"/>
      <c r="IF4" s="105"/>
      <c r="IG4" s="105"/>
      <c r="IH4" s="105"/>
      <c r="II4" s="105"/>
      <c r="IJ4" s="105"/>
      <c r="IK4" s="105"/>
      <c r="IL4" s="105"/>
      <c r="IM4" s="105"/>
      <c r="IN4" s="105"/>
      <c r="IO4" s="105"/>
      <c r="IP4" s="105"/>
      <c r="IQ4" s="105"/>
      <c r="IR4" s="105"/>
      <c r="IS4" s="105"/>
      <c r="IT4" s="105"/>
      <c r="IU4" s="105"/>
      <c r="IV4" s="105"/>
    </row>
    <row r="5" spans="1:256" s="83" customFormat="1" ht="15" customHeight="1">
      <c r="A5" s="14" t="s">
        <v>19</v>
      </c>
      <c r="B5" s="14" t="s">
        <v>20</v>
      </c>
      <c r="C5" s="14" t="s">
        <v>21</v>
      </c>
      <c r="D5" s="14" t="s">
        <v>20</v>
      </c>
      <c r="E5" s="14" t="s">
        <v>21</v>
      </c>
      <c r="F5" s="14" t="s">
        <v>20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s="83" customFormat="1" ht="15" customHeight="1">
      <c r="A6" s="11" t="s">
        <v>22</v>
      </c>
      <c r="B6" s="55">
        <v>403.7323</v>
      </c>
      <c r="C6" s="91" t="s">
        <v>23</v>
      </c>
      <c r="D6" s="73">
        <v>11.0835</v>
      </c>
      <c r="E6" s="92" t="s">
        <v>24</v>
      </c>
      <c r="F6" s="55">
        <v>53.3283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5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5"/>
      <c r="HB6" s="105"/>
      <c r="HC6" s="105"/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5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5"/>
      <c r="IK6" s="105"/>
      <c r="IL6" s="105"/>
      <c r="IM6" s="105"/>
      <c r="IN6" s="105"/>
      <c r="IO6" s="105"/>
      <c r="IP6" s="105"/>
      <c r="IQ6" s="105"/>
      <c r="IR6" s="105"/>
      <c r="IS6" s="105"/>
      <c r="IT6" s="105"/>
      <c r="IU6" s="105"/>
      <c r="IV6" s="105"/>
    </row>
    <row r="7" spans="1:256" s="83" customFormat="1" ht="15" customHeight="1">
      <c r="A7" s="11" t="s">
        <v>25</v>
      </c>
      <c r="B7" s="55">
        <v>403.7323</v>
      </c>
      <c r="C7" s="91" t="s">
        <v>26</v>
      </c>
      <c r="D7" s="73">
        <v>0</v>
      </c>
      <c r="E7" s="11" t="s">
        <v>27</v>
      </c>
      <c r="F7" s="55">
        <v>44.8968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5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5"/>
      <c r="HB7" s="105"/>
      <c r="HC7" s="105"/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5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5"/>
      <c r="IK7" s="105"/>
      <c r="IL7" s="105"/>
      <c r="IM7" s="105"/>
      <c r="IN7" s="105"/>
      <c r="IO7" s="105"/>
      <c r="IP7" s="105"/>
      <c r="IQ7" s="105"/>
      <c r="IR7" s="105"/>
      <c r="IS7" s="105"/>
      <c r="IT7" s="105"/>
      <c r="IU7" s="105"/>
      <c r="IV7" s="105"/>
    </row>
    <row r="8" spans="1:256" s="83" customFormat="1" ht="15" customHeight="1">
      <c r="A8" s="11" t="s">
        <v>28</v>
      </c>
      <c r="B8" s="55">
        <v>0</v>
      </c>
      <c r="C8" s="91" t="s">
        <v>29</v>
      </c>
      <c r="D8" s="73">
        <v>0</v>
      </c>
      <c r="E8" s="11" t="s">
        <v>30</v>
      </c>
      <c r="F8" s="55">
        <v>8.4315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  <c r="FW8" s="105"/>
      <c r="FX8" s="105"/>
      <c r="FY8" s="105"/>
      <c r="FZ8" s="105"/>
      <c r="GA8" s="105"/>
      <c r="GB8" s="105"/>
      <c r="GC8" s="105"/>
      <c r="GD8" s="105"/>
      <c r="GE8" s="105"/>
      <c r="GF8" s="105"/>
      <c r="GG8" s="105"/>
      <c r="GH8" s="105"/>
      <c r="GI8" s="105"/>
      <c r="GJ8" s="105"/>
      <c r="GK8" s="105"/>
      <c r="GL8" s="105"/>
      <c r="GM8" s="105"/>
      <c r="GN8" s="105"/>
      <c r="GO8" s="105"/>
      <c r="GP8" s="105"/>
      <c r="GQ8" s="105"/>
      <c r="GR8" s="105"/>
      <c r="GS8" s="105"/>
      <c r="GT8" s="105"/>
      <c r="GU8" s="105"/>
      <c r="GV8" s="105"/>
      <c r="GW8" s="105"/>
      <c r="GX8" s="105"/>
      <c r="GY8" s="105"/>
      <c r="GZ8" s="105"/>
      <c r="HA8" s="105"/>
      <c r="HB8" s="105"/>
      <c r="HC8" s="105"/>
      <c r="HD8" s="105"/>
      <c r="HE8" s="105"/>
      <c r="HF8" s="105"/>
      <c r="HG8" s="105"/>
      <c r="HH8" s="105"/>
      <c r="HI8" s="105"/>
      <c r="HJ8" s="105"/>
      <c r="HK8" s="105"/>
      <c r="HL8" s="105"/>
      <c r="HM8" s="105"/>
      <c r="HN8" s="105"/>
      <c r="HO8" s="105"/>
      <c r="HP8" s="105"/>
      <c r="HQ8" s="105"/>
      <c r="HR8" s="105"/>
      <c r="HS8" s="105"/>
      <c r="HT8" s="105"/>
      <c r="HU8" s="105"/>
      <c r="HV8" s="105"/>
      <c r="HW8" s="105"/>
      <c r="HX8" s="105"/>
      <c r="HY8" s="105"/>
      <c r="HZ8" s="105"/>
      <c r="IA8" s="105"/>
      <c r="IB8" s="105"/>
      <c r="IC8" s="105"/>
      <c r="ID8" s="105"/>
      <c r="IE8" s="105"/>
      <c r="IF8" s="105"/>
      <c r="IG8" s="105"/>
      <c r="IH8" s="105"/>
      <c r="II8" s="105"/>
      <c r="IJ8" s="105"/>
      <c r="IK8" s="105"/>
      <c r="IL8" s="105"/>
      <c r="IM8" s="105"/>
      <c r="IN8" s="105"/>
      <c r="IO8" s="105"/>
      <c r="IP8" s="105"/>
      <c r="IQ8" s="105"/>
      <c r="IR8" s="105"/>
      <c r="IS8" s="105"/>
      <c r="IT8" s="105"/>
      <c r="IU8" s="105"/>
      <c r="IV8" s="105"/>
    </row>
    <row r="9" spans="1:256" s="83" customFormat="1" ht="15" customHeight="1">
      <c r="A9" s="11" t="s">
        <v>31</v>
      </c>
      <c r="B9" s="55">
        <v>0</v>
      </c>
      <c r="C9" s="91" t="s">
        <v>32</v>
      </c>
      <c r="D9" s="73">
        <v>0</v>
      </c>
      <c r="E9" s="11" t="s">
        <v>33</v>
      </c>
      <c r="F9" s="55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105"/>
      <c r="FH9" s="105"/>
      <c r="FI9" s="105"/>
      <c r="FJ9" s="105"/>
      <c r="FK9" s="105"/>
      <c r="FL9" s="105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5"/>
      <c r="GQ9" s="105"/>
      <c r="GR9" s="105"/>
      <c r="GS9" s="105"/>
      <c r="GT9" s="105"/>
      <c r="GU9" s="105"/>
      <c r="GV9" s="105"/>
      <c r="GW9" s="105"/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5"/>
      <c r="HI9" s="105"/>
      <c r="HJ9" s="105"/>
      <c r="HK9" s="105"/>
      <c r="HL9" s="105"/>
      <c r="HM9" s="105"/>
      <c r="HN9" s="105"/>
      <c r="HO9" s="105"/>
      <c r="HP9" s="105"/>
      <c r="HQ9" s="105"/>
      <c r="HR9" s="105"/>
      <c r="HS9" s="105"/>
      <c r="HT9" s="105"/>
      <c r="HU9" s="105"/>
      <c r="HV9" s="105"/>
      <c r="HW9" s="105"/>
      <c r="HX9" s="105"/>
      <c r="HY9" s="105"/>
      <c r="HZ9" s="105"/>
      <c r="IA9" s="105"/>
      <c r="IB9" s="105"/>
      <c r="IC9" s="105"/>
      <c r="ID9" s="105"/>
      <c r="IE9" s="105"/>
      <c r="IF9" s="105"/>
      <c r="IG9" s="105"/>
      <c r="IH9" s="105"/>
      <c r="II9" s="105"/>
      <c r="IJ9" s="105"/>
      <c r="IK9" s="105"/>
      <c r="IL9" s="105"/>
      <c r="IM9" s="105"/>
      <c r="IN9" s="105"/>
      <c r="IO9" s="105"/>
      <c r="IP9" s="105"/>
      <c r="IQ9" s="105"/>
      <c r="IR9" s="105"/>
      <c r="IS9" s="105"/>
      <c r="IT9" s="105"/>
      <c r="IU9" s="105"/>
      <c r="IV9" s="105"/>
    </row>
    <row r="10" spans="1:256" s="83" customFormat="1" ht="15" customHeight="1">
      <c r="A10" s="11" t="s">
        <v>34</v>
      </c>
      <c r="B10" s="55">
        <v>0</v>
      </c>
      <c r="C10" s="91" t="s">
        <v>35</v>
      </c>
      <c r="D10" s="73">
        <v>0</v>
      </c>
      <c r="E10" s="11" t="s">
        <v>36</v>
      </c>
      <c r="F10" s="55">
        <v>350.404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105"/>
      <c r="FH10" s="105"/>
      <c r="FI10" s="105"/>
      <c r="FJ10" s="105"/>
      <c r="FK10" s="105"/>
      <c r="FL10" s="105"/>
      <c r="FM10" s="105"/>
      <c r="FN10" s="105"/>
      <c r="FO10" s="105"/>
      <c r="FP10" s="105"/>
      <c r="FQ10" s="105"/>
      <c r="FR10" s="105"/>
      <c r="FS10" s="105"/>
      <c r="FT10" s="105"/>
      <c r="FU10" s="105"/>
      <c r="FV10" s="105"/>
      <c r="FW10" s="105"/>
      <c r="FX10" s="105"/>
      <c r="FY10" s="105"/>
      <c r="FZ10" s="105"/>
      <c r="GA10" s="105"/>
      <c r="GB10" s="105"/>
      <c r="GC10" s="105"/>
      <c r="GD10" s="105"/>
      <c r="GE10" s="105"/>
      <c r="GF10" s="105"/>
      <c r="GG10" s="105"/>
      <c r="GH10" s="105"/>
      <c r="GI10" s="105"/>
      <c r="GJ10" s="105"/>
      <c r="GK10" s="105"/>
      <c r="GL10" s="105"/>
      <c r="GM10" s="105"/>
      <c r="GN10" s="105"/>
      <c r="GO10" s="105"/>
      <c r="GP10" s="105"/>
      <c r="GQ10" s="105"/>
      <c r="GR10" s="105"/>
      <c r="GS10" s="105"/>
      <c r="GT10" s="105"/>
      <c r="GU10" s="105"/>
      <c r="GV10" s="105"/>
      <c r="GW10" s="105"/>
      <c r="GX10" s="105"/>
      <c r="GY10" s="105"/>
      <c r="GZ10" s="105"/>
      <c r="HA10" s="105"/>
      <c r="HB10" s="105"/>
      <c r="HC10" s="105"/>
      <c r="HD10" s="105"/>
      <c r="HE10" s="105"/>
      <c r="HF10" s="105"/>
      <c r="HG10" s="105"/>
      <c r="HH10" s="105"/>
      <c r="HI10" s="105"/>
      <c r="HJ10" s="105"/>
      <c r="HK10" s="105"/>
      <c r="HL10" s="105"/>
      <c r="HM10" s="105"/>
      <c r="HN10" s="105"/>
      <c r="HO10" s="105"/>
      <c r="HP10" s="105"/>
      <c r="HQ10" s="105"/>
      <c r="HR10" s="105"/>
      <c r="HS10" s="105"/>
      <c r="HT10" s="105"/>
      <c r="HU10" s="105"/>
      <c r="HV10" s="105"/>
      <c r="HW10" s="105"/>
      <c r="HX10" s="105"/>
      <c r="HY10" s="105"/>
      <c r="HZ10" s="105"/>
      <c r="IA10" s="105"/>
      <c r="IB10" s="105"/>
      <c r="IC10" s="105"/>
      <c r="ID10" s="105"/>
      <c r="IE10" s="105"/>
      <c r="IF10" s="105"/>
      <c r="IG10" s="105"/>
      <c r="IH10" s="105"/>
      <c r="II10" s="105"/>
      <c r="IJ10" s="105"/>
      <c r="IK10" s="105"/>
      <c r="IL10" s="105"/>
      <c r="IM10" s="105"/>
      <c r="IN10" s="105"/>
      <c r="IO10" s="105"/>
      <c r="IP10" s="105"/>
      <c r="IQ10" s="105"/>
      <c r="IR10" s="105"/>
      <c r="IS10" s="105"/>
      <c r="IT10" s="105"/>
      <c r="IU10" s="105"/>
      <c r="IV10" s="105"/>
    </row>
    <row r="11" spans="1:256" s="83" customFormat="1" ht="15" customHeight="1">
      <c r="A11" s="11" t="s">
        <v>37</v>
      </c>
      <c r="B11" s="55">
        <v>0</v>
      </c>
      <c r="C11" s="91" t="s">
        <v>38</v>
      </c>
      <c r="D11" s="73">
        <v>0</v>
      </c>
      <c r="E11" s="11" t="s">
        <v>27</v>
      </c>
      <c r="F11" s="55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105"/>
      <c r="FH11" s="105"/>
      <c r="FI11" s="105"/>
      <c r="FJ11" s="105"/>
      <c r="FK11" s="105"/>
      <c r="FL11" s="105"/>
      <c r="FM11" s="105"/>
      <c r="FN11" s="105"/>
      <c r="FO11" s="105"/>
      <c r="FP11" s="105"/>
      <c r="FQ11" s="105"/>
      <c r="FR11" s="105"/>
      <c r="FS11" s="105"/>
      <c r="FT11" s="105"/>
      <c r="FU11" s="105"/>
      <c r="FV11" s="105"/>
      <c r="FW11" s="105"/>
      <c r="FX11" s="105"/>
      <c r="FY11" s="105"/>
      <c r="FZ11" s="105"/>
      <c r="GA11" s="105"/>
      <c r="GB11" s="105"/>
      <c r="GC11" s="105"/>
      <c r="GD11" s="105"/>
      <c r="GE11" s="105"/>
      <c r="GF11" s="105"/>
      <c r="GG11" s="105"/>
      <c r="GH11" s="105"/>
      <c r="GI11" s="105"/>
      <c r="GJ11" s="105"/>
      <c r="GK11" s="105"/>
      <c r="GL11" s="105"/>
      <c r="GM11" s="105"/>
      <c r="GN11" s="105"/>
      <c r="GO11" s="105"/>
      <c r="GP11" s="105"/>
      <c r="GQ11" s="105"/>
      <c r="GR11" s="105"/>
      <c r="GS11" s="105"/>
      <c r="GT11" s="105"/>
      <c r="GU11" s="105"/>
      <c r="GV11" s="105"/>
      <c r="GW11" s="105"/>
      <c r="GX11" s="105"/>
      <c r="GY11" s="105"/>
      <c r="GZ11" s="105"/>
      <c r="HA11" s="105"/>
      <c r="HB11" s="105"/>
      <c r="HC11" s="105"/>
      <c r="HD11" s="105"/>
      <c r="HE11" s="105"/>
      <c r="HF11" s="105"/>
      <c r="HG11" s="105"/>
      <c r="HH11" s="105"/>
      <c r="HI11" s="105"/>
      <c r="HJ11" s="105"/>
      <c r="HK11" s="105"/>
      <c r="HL11" s="105"/>
      <c r="HM11" s="105"/>
      <c r="HN11" s="105"/>
      <c r="HO11" s="105"/>
      <c r="HP11" s="105"/>
      <c r="HQ11" s="105"/>
      <c r="HR11" s="105"/>
      <c r="HS11" s="105"/>
      <c r="HT11" s="105"/>
      <c r="HU11" s="105"/>
      <c r="HV11" s="105"/>
      <c r="HW11" s="105"/>
      <c r="HX11" s="105"/>
      <c r="HY11" s="105"/>
      <c r="HZ11" s="105"/>
      <c r="IA11" s="105"/>
      <c r="IB11" s="105"/>
      <c r="IC11" s="105"/>
      <c r="ID11" s="105"/>
      <c r="IE11" s="105"/>
      <c r="IF11" s="105"/>
      <c r="IG11" s="105"/>
      <c r="IH11" s="105"/>
      <c r="II11" s="105"/>
      <c r="IJ11" s="105"/>
      <c r="IK11" s="105"/>
      <c r="IL11" s="105"/>
      <c r="IM11" s="105"/>
      <c r="IN11" s="105"/>
      <c r="IO11" s="105"/>
      <c r="IP11" s="105"/>
      <c r="IQ11" s="105"/>
      <c r="IR11" s="105"/>
      <c r="IS11" s="105"/>
      <c r="IT11" s="105"/>
      <c r="IU11" s="105"/>
      <c r="IV11" s="105"/>
    </row>
    <row r="12" spans="1:256" s="83" customFormat="1" ht="15" customHeight="1">
      <c r="A12" s="11" t="s">
        <v>39</v>
      </c>
      <c r="B12" s="55">
        <v>0</v>
      </c>
      <c r="C12" s="91" t="s">
        <v>40</v>
      </c>
      <c r="D12" s="73">
        <v>0</v>
      </c>
      <c r="E12" s="11" t="s">
        <v>30</v>
      </c>
      <c r="F12" s="55">
        <v>40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105"/>
      <c r="FH12" s="105"/>
      <c r="FI12" s="105"/>
      <c r="FJ12" s="105"/>
      <c r="FK12" s="105"/>
      <c r="FL12" s="105"/>
      <c r="FM12" s="105"/>
      <c r="FN12" s="105"/>
      <c r="FO12" s="105"/>
      <c r="FP12" s="105"/>
      <c r="FQ12" s="105"/>
      <c r="FR12" s="105"/>
      <c r="FS12" s="105"/>
      <c r="FT12" s="105"/>
      <c r="FU12" s="105"/>
      <c r="FV12" s="105"/>
      <c r="FW12" s="105"/>
      <c r="FX12" s="105"/>
      <c r="FY12" s="105"/>
      <c r="FZ12" s="105"/>
      <c r="GA12" s="105"/>
      <c r="GB12" s="105"/>
      <c r="GC12" s="105"/>
      <c r="GD12" s="105"/>
      <c r="GE12" s="105"/>
      <c r="GF12" s="105"/>
      <c r="GG12" s="105"/>
      <c r="GH12" s="105"/>
      <c r="GI12" s="105"/>
      <c r="GJ12" s="105"/>
      <c r="GK12" s="105"/>
      <c r="GL12" s="105"/>
      <c r="GM12" s="105"/>
      <c r="GN12" s="105"/>
      <c r="GO12" s="105"/>
      <c r="GP12" s="105"/>
      <c r="GQ12" s="105"/>
      <c r="GR12" s="105"/>
      <c r="GS12" s="105"/>
      <c r="GT12" s="105"/>
      <c r="GU12" s="105"/>
      <c r="GV12" s="105"/>
      <c r="GW12" s="105"/>
      <c r="GX12" s="105"/>
      <c r="GY12" s="105"/>
      <c r="GZ12" s="105"/>
      <c r="HA12" s="105"/>
      <c r="HB12" s="105"/>
      <c r="HC12" s="105"/>
      <c r="HD12" s="105"/>
      <c r="HE12" s="105"/>
      <c r="HF12" s="105"/>
      <c r="HG12" s="105"/>
      <c r="HH12" s="105"/>
      <c r="HI12" s="105"/>
      <c r="HJ12" s="105"/>
      <c r="HK12" s="105"/>
      <c r="HL12" s="105"/>
      <c r="HM12" s="105"/>
      <c r="HN12" s="105"/>
      <c r="HO12" s="105"/>
      <c r="HP12" s="105"/>
      <c r="HQ12" s="105"/>
      <c r="HR12" s="105"/>
      <c r="HS12" s="105"/>
      <c r="HT12" s="105"/>
      <c r="HU12" s="105"/>
      <c r="HV12" s="105"/>
      <c r="HW12" s="105"/>
      <c r="HX12" s="105"/>
      <c r="HY12" s="105"/>
      <c r="HZ12" s="105"/>
      <c r="IA12" s="105"/>
      <c r="IB12" s="105"/>
      <c r="IC12" s="105"/>
      <c r="ID12" s="105"/>
      <c r="IE12" s="105"/>
      <c r="IF12" s="105"/>
      <c r="IG12" s="105"/>
      <c r="IH12" s="105"/>
      <c r="II12" s="105"/>
      <c r="IJ12" s="105"/>
      <c r="IK12" s="105"/>
      <c r="IL12" s="105"/>
      <c r="IM12" s="105"/>
      <c r="IN12" s="105"/>
      <c r="IO12" s="105"/>
      <c r="IP12" s="105"/>
      <c r="IQ12" s="105"/>
      <c r="IR12" s="105"/>
      <c r="IS12" s="105"/>
      <c r="IT12" s="105"/>
      <c r="IU12" s="105"/>
      <c r="IV12" s="105"/>
    </row>
    <row r="13" spans="1:256" s="83" customFormat="1" ht="15" customHeight="1">
      <c r="A13" s="92" t="s">
        <v>41</v>
      </c>
      <c r="B13" s="55">
        <v>0</v>
      </c>
      <c r="C13" s="91" t="s">
        <v>42</v>
      </c>
      <c r="D13" s="73">
        <v>38.5015</v>
      </c>
      <c r="E13" s="11" t="s">
        <v>33</v>
      </c>
      <c r="F13" s="55">
        <v>310.404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105"/>
      <c r="FH13" s="105"/>
      <c r="FI13" s="105"/>
      <c r="FJ13" s="105"/>
      <c r="FK13" s="105"/>
      <c r="FL13" s="105"/>
      <c r="FM13" s="105"/>
      <c r="FN13" s="105"/>
      <c r="FO13" s="105"/>
      <c r="FP13" s="105"/>
      <c r="FQ13" s="105"/>
      <c r="FR13" s="105"/>
      <c r="FS13" s="105"/>
      <c r="FT13" s="105"/>
      <c r="FU13" s="105"/>
      <c r="FV13" s="105"/>
      <c r="FW13" s="105"/>
      <c r="FX13" s="105"/>
      <c r="FY13" s="105"/>
      <c r="FZ13" s="105"/>
      <c r="GA13" s="105"/>
      <c r="GB13" s="105"/>
      <c r="GC13" s="105"/>
      <c r="GD13" s="105"/>
      <c r="GE13" s="105"/>
      <c r="GF13" s="105"/>
      <c r="GG13" s="105"/>
      <c r="GH13" s="105"/>
      <c r="GI13" s="105"/>
      <c r="GJ13" s="105"/>
      <c r="GK13" s="105"/>
      <c r="GL13" s="105"/>
      <c r="GM13" s="105"/>
      <c r="GN13" s="105"/>
      <c r="GO13" s="105"/>
      <c r="GP13" s="105"/>
      <c r="GQ13" s="105"/>
      <c r="GR13" s="105"/>
      <c r="GS13" s="105"/>
      <c r="GT13" s="105"/>
      <c r="GU13" s="105"/>
      <c r="GV13" s="105"/>
      <c r="GW13" s="105"/>
      <c r="GX13" s="105"/>
      <c r="GY13" s="105"/>
      <c r="GZ13" s="105"/>
      <c r="HA13" s="105"/>
      <c r="HB13" s="105"/>
      <c r="HC13" s="105"/>
      <c r="HD13" s="105"/>
      <c r="HE13" s="105"/>
      <c r="HF13" s="105"/>
      <c r="HG13" s="105"/>
      <c r="HH13" s="105"/>
      <c r="HI13" s="105"/>
      <c r="HJ13" s="105"/>
      <c r="HK13" s="105"/>
      <c r="HL13" s="105"/>
      <c r="HM13" s="105"/>
      <c r="HN13" s="105"/>
      <c r="HO13" s="105"/>
      <c r="HP13" s="105"/>
      <c r="HQ13" s="105"/>
      <c r="HR13" s="105"/>
      <c r="HS13" s="105"/>
      <c r="HT13" s="105"/>
      <c r="HU13" s="105"/>
      <c r="HV13" s="105"/>
      <c r="HW13" s="105"/>
      <c r="HX13" s="105"/>
      <c r="HY13" s="105"/>
      <c r="HZ13" s="105"/>
      <c r="IA13" s="105"/>
      <c r="IB13" s="105"/>
      <c r="IC13" s="105"/>
      <c r="ID13" s="105"/>
      <c r="IE13" s="105"/>
      <c r="IF13" s="105"/>
      <c r="IG13" s="105"/>
      <c r="IH13" s="105"/>
      <c r="II13" s="105"/>
      <c r="IJ13" s="105"/>
      <c r="IK13" s="105"/>
      <c r="IL13" s="105"/>
      <c r="IM13" s="105"/>
      <c r="IN13" s="105"/>
      <c r="IO13" s="105"/>
      <c r="IP13" s="105"/>
      <c r="IQ13" s="105"/>
      <c r="IR13" s="105"/>
      <c r="IS13" s="105"/>
      <c r="IT13" s="105"/>
      <c r="IU13" s="105"/>
      <c r="IV13" s="105"/>
    </row>
    <row r="14" spans="1:256" s="83" customFormat="1" ht="15" customHeight="1">
      <c r="A14" s="11" t="s">
        <v>43</v>
      </c>
      <c r="B14" s="55"/>
      <c r="C14" s="91" t="s">
        <v>44</v>
      </c>
      <c r="D14" s="73">
        <v>0</v>
      </c>
      <c r="E14" s="93" t="s">
        <v>45</v>
      </c>
      <c r="F14" s="55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105"/>
      <c r="FH14" s="105"/>
      <c r="FI14" s="105"/>
      <c r="FJ14" s="105"/>
      <c r="FK14" s="105"/>
      <c r="FL14" s="105"/>
      <c r="FM14" s="105"/>
      <c r="FN14" s="105"/>
      <c r="FO14" s="105"/>
      <c r="FP14" s="105"/>
      <c r="FQ14" s="105"/>
      <c r="FR14" s="105"/>
      <c r="FS14" s="105"/>
      <c r="FT14" s="105"/>
      <c r="FU14" s="105"/>
      <c r="FV14" s="105"/>
      <c r="FW14" s="105"/>
      <c r="FX14" s="105"/>
      <c r="FY14" s="105"/>
      <c r="FZ14" s="105"/>
      <c r="GA14" s="105"/>
      <c r="GB14" s="105"/>
      <c r="GC14" s="105"/>
      <c r="GD14" s="105"/>
      <c r="GE14" s="105"/>
      <c r="GF14" s="105"/>
      <c r="GG14" s="105"/>
      <c r="GH14" s="105"/>
      <c r="GI14" s="105"/>
      <c r="GJ14" s="105"/>
      <c r="GK14" s="105"/>
      <c r="GL14" s="105"/>
      <c r="GM14" s="105"/>
      <c r="GN14" s="105"/>
      <c r="GO14" s="105"/>
      <c r="GP14" s="105"/>
      <c r="GQ14" s="105"/>
      <c r="GR14" s="105"/>
      <c r="GS14" s="105"/>
      <c r="GT14" s="105"/>
      <c r="GU14" s="105"/>
      <c r="GV14" s="105"/>
      <c r="GW14" s="105"/>
      <c r="GX14" s="105"/>
      <c r="GY14" s="105"/>
      <c r="GZ14" s="105"/>
      <c r="HA14" s="105"/>
      <c r="HB14" s="105"/>
      <c r="HC14" s="105"/>
      <c r="HD14" s="105"/>
      <c r="HE14" s="105"/>
      <c r="HF14" s="105"/>
      <c r="HG14" s="105"/>
      <c r="HH14" s="105"/>
      <c r="HI14" s="105"/>
      <c r="HJ14" s="105"/>
      <c r="HK14" s="105"/>
      <c r="HL14" s="105"/>
      <c r="HM14" s="105"/>
      <c r="HN14" s="105"/>
      <c r="HO14" s="105"/>
      <c r="HP14" s="105"/>
      <c r="HQ14" s="105"/>
      <c r="HR14" s="105"/>
      <c r="HS14" s="105"/>
      <c r="HT14" s="105"/>
      <c r="HU14" s="105"/>
      <c r="HV14" s="105"/>
      <c r="HW14" s="105"/>
      <c r="HX14" s="105"/>
      <c r="HY14" s="105"/>
      <c r="HZ14" s="105"/>
      <c r="IA14" s="105"/>
      <c r="IB14" s="105"/>
      <c r="IC14" s="105"/>
      <c r="ID14" s="105"/>
      <c r="IE14" s="105"/>
      <c r="IF14" s="105"/>
      <c r="IG14" s="105"/>
      <c r="IH14" s="105"/>
      <c r="II14" s="105"/>
      <c r="IJ14" s="105"/>
      <c r="IK14" s="105"/>
      <c r="IL14" s="105"/>
      <c r="IM14" s="105"/>
      <c r="IN14" s="105"/>
      <c r="IO14" s="105"/>
      <c r="IP14" s="105"/>
      <c r="IQ14" s="105"/>
      <c r="IR14" s="105"/>
      <c r="IS14" s="105"/>
      <c r="IT14" s="105"/>
      <c r="IU14" s="105"/>
      <c r="IV14" s="105"/>
    </row>
    <row r="15" spans="1:256" s="83" customFormat="1" ht="15" customHeight="1">
      <c r="A15" s="11"/>
      <c r="B15" s="55"/>
      <c r="C15" s="91" t="s">
        <v>47</v>
      </c>
      <c r="D15" s="73">
        <v>350.6465</v>
      </c>
      <c r="E15" s="93" t="s">
        <v>48</v>
      </c>
      <c r="F15" s="94">
        <v>0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105"/>
      <c r="FH15" s="105"/>
      <c r="FI15" s="105"/>
      <c r="FJ15" s="105"/>
      <c r="FK15" s="105"/>
      <c r="FL15" s="105"/>
      <c r="FM15" s="105"/>
      <c r="FN15" s="105"/>
      <c r="FO15" s="105"/>
      <c r="FP15" s="105"/>
      <c r="FQ15" s="105"/>
      <c r="FR15" s="105"/>
      <c r="FS15" s="105"/>
      <c r="FT15" s="105"/>
      <c r="FU15" s="105"/>
      <c r="FV15" s="105"/>
      <c r="FW15" s="105"/>
      <c r="FX15" s="105"/>
      <c r="FY15" s="105"/>
      <c r="FZ15" s="105"/>
      <c r="GA15" s="105"/>
      <c r="GB15" s="105"/>
      <c r="GC15" s="105"/>
      <c r="GD15" s="105"/>
      <c r="GE15" s="105"/>
      <c r="GF15" s="105"/>
      <c r="GG15" s="105"/>
      <c r="GH15" s="105"/>
      <c r="GI15" s="105"/>
      <c r="GJ15" s="105"/>
      <c r="GK15" s="105"/>
      <c r="GL15" s="105"/>
      <c r="GM15" s="105"/>
      <c r="GN15" s="105"/>
      <c r="GO15" s="105"/>
      <c r="GP15" s="105"/>
      <c r="GQ15" s="105"/>
      <c r="GR15" s="105"/>
      <c r="GS15" s="105"/>
      <c r="GT15" s="105"/>
      <c r="GU15" s="105"/>
      <c r="GV15" s="105"/>
      <c r="GW15" s="105"/>
      <c r="GX15" s="105"/>
      <c r="GY15" s="105"/>
      <c r="GZ15" s="105"/>
      <c r="HA15" s="105"/>
      <c r="HB15" s="105"/>
      <c r="HC15" s="105"/>
      <c r="HD15" s="105"/>
      <c r="HE15" s="105"/>
      <c r="HF15" s="105"/>
      <c r="HG15" s="105"/>
      <c r="HH15" s="105"/>
      <c r="HI15" s="105"/>
      <c r="HJ15" s="105"/>
      <c r="HK15" s="105"/>
      <c r="HL15" s="105"/>
      <c r="HM15" s="105"/>
      <c r="HN15" s="105"/>
      <c r="HO15" s="105"/>
      <c r="HP15" s="105"/>
      <c r="HQ15" s="105"/>
      <c r="HR15" s="105"/>
      <c r="HS15" s="105"/>
      <c r="HT15" s="105"/>
      <c r="HU15" s="105"/>
      <c r="HV15" s="105"/>
      <c r="HW15" s="105"/>
      <c r="HX15" s="105"/>
      <c r="HY15" s="105"/>
      <c r="HZ15" s="105"/>
      <c r="IA15" s="105"/>
      <c r="IB15" s="105"/>
      <c r="IC15" s="105"/>
      <c r="ID15" s="105"/>
      <c r="IE15" s="105"/>
      <c r="IF15" s="105"/>
      <c r="IG15" s="105"/>
      <c r="IH15" s="105"/>
      <c r="II15" s="105"/>
      <c r="IJ15" s="105"/>
      <c r="IK15" s="105"/>
      <c r="IL15" s="105"/>
      <c r="IM15" s="105"/>
      <c r="IN15" s="105"/>
      <c r="IO15" s="105"/>
      <c r="IP15" s="105"/>
      <c r="IQ15" s="105"/>
      <c r="IR15" s="105"/>
      <c r="IS15" s="105"/>
      <c r="IT15" s="105"/>
      <c r="IU15" s="105"/>
      <c r="IV15" s="105"/>
    </row>
    <row r="16" spans="1:256" s="83" customFormat="1" ht="15" customHeight="1">
      <c r="A16" s="11"/>
      <c r="B16" s="55"/>
      <c r="C16" s="91" t="s">
        <v>50</v>
      </c>
      <c r="D16" s="73">
        <v>0</v>
      </c>
      <c r="E16" s="93" t="s">
        <v>51</v>
      </c>
      <c r="F16" s="55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</row>
    <row r="17" spans="1:256" s="83" customFormat="1" ht="15" customHeight="1">
      <c r="A17" s="11"/>
      <c r="B17" s="55"/>
      <c r="C17" s="91" t="s">
        <v>53</v>
      </c>
      <c r="D17" s="73">
        <v>0</v>
      </c>
      <c r="E17" s="93" t="s">
        <v>54</v>
      </c>
      <c r="F17" s="55">
        <v>0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</row>
    <row r="18" spans="1:256" s="83" customFormat="1" ht="15" customHeight="1">
      <c r="A18" s="11"/>
      <c r="B18" s="55"/>
      <c r="C18" s="91" t="s">
        <v>56</v>
      </c>
      <c r="D18" s="73">
        <v>0</v>
      </c>
      <c r="E18" s="93" t="s">
        <v>57</v>
      </c>
      <c r="F18" s="55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  <c r="IU18" s="105"/>
      <c r="IV18" s="105"/>
    </row>
    <row r="19" spans="1:256" s="83" customFormat="1" ht="15" customHeight="1">
      <c r="A19" s="11"/>
      <c r="B19" s="95"/>
      <c r="C19" s="91" t="s">
        <v>58</v>
      </c>
      <c r="D19" s="73">
        <v>0</v>
      </c>
      <c r="E19" s="93" t="s">
        <v>59</v>
      </c>
      <c r="F19" s="55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  <c r="IU19" s="105"/>
      <c r="IV19" s="105"/>
    </row>
    <row r="20" spans="1:256" s="83" customFormat="1" ht="15" customHeight="1">
      <c r="A20" s="11"/>
      <c r="B20" s="95"/>
      <c r="C20" s="91" t="s">
        <v>60</v>
      </c>
      <c r="D20" s="73">
        <v>0</v>
      </c>
      <c r="E20" s="93" t="s">
        <v>61</v>
      </c>
      <c r="F20" s="55">
        <v>0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  <c r="IU20" s="105"/>
      <c r="IV20" s="105"/>
    </row>
    <row r="21" spans="1:256" s="83" customFormat="1" ht="15" customHeight="1">
      <c r="A21" s="11"/>
      <c r="B21" s="95"/>
      <c r="C21" s="91" t="s">
        <v>62</v>
      </c>
      <c r="D21" s="73">
        <v>0</v>
      </c>
      <c r="E21" s="96"/>
      <c r="F21" s="97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  <c r="IU21" s="105"/>
      <c r="IV21" s="105"/>
    </row>
    <row r="22" spans="1:256" s="83" customFormat="1" ht="15" customHeight="1">
      <c r="A22" s="11"/>
      <c r="B22" s="95"/>
      <c r="C22" s="91" t="s">
        <v>63</v>
      </c>
      <c r="D22" s="73">
        <v>0</v>
      </c>
      <c r="E22" s="98"/>
      <c r="F22" s="94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  <c r="IU22" s="105"/>
      <c r="IV22" s="105"/>
    </row>
    <row r="23" spans="1:256" s="83" customFormat="1" ht="15" customHeight="1">
      <c r="A23" s="11"/>
      <c r="B23" s="95"/>
      <c r="C23" s="11" t="s">
        <v>64</v>
      </c>
      <c r="D23" s="73">
        <v>0</v>
      </c>
      <c r="E23" s="96"/>
      <c r="F23" s="55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  <c r="IU23" s="105"/>
      <c r="IV23" s="105"/>
    </row>
    <row r="24" spans="1:256" s="83" customFormat="1" ht="15" customHeight="1">
      <c r="A24" s="11"/>
      <c r="B24" s="99"/>
      <c r="C24" s="11" t="s">
        <v>65</v>
      </c>
      <c r="D24" s="73">
        <v>0</v>
      </c>
      <c r="E24" s="96"/>
      <c r="F24" s="55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  <c r="IU24" s="105"/>
      <c r="IV24" s="105"/>
    </row>
    <row r="25" spans="1:256" s="83" customFormat="1" ht="15" customHeight="1">
      <c r="A25" s="11"/>
      <c r="B25" s="99"/>
      <c r="C25" s="11" t="s">
        <v>66</v>
      </c>
      <c r="D25" s="73">
        <v>3.5008</v>
      </c>
      <c r="E25" s="100"/>
      <c r="F25" s="99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  <c r="IU25" s="105"/>
      <c r="IV25" s="105"/>
    </row>
    <row r="26" spans="1:256" s="83" customFormat="1" ht="15" customHeight="1">
      <c r="A26" s="11"/>
      <c r="B26" s="99"/>
      <c r="C26" s="11" t="s">
        <v>67</v>
      </c>
      <c r="D26" s="73">
        <v>0</v>
      </c>
      <c r="E26" s="100"/>
      <c r="F26" s="99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  <c r="IU26" s="105"/>
      <c r="IV26" s="105"/>
    </row>
    <row r="27" spans="1:256" s="83" customFormat="1" ht="15" customHeight="1">
      <c r="A27" s="11"/>
      <c r="B27" s="55"/>
      <c r="C27" s="11" t="s">
        <v>68</v>
      </c>
      <c r="D27" s="73">
        <v>0</v>
      </c>
      <c r="E27" s="100"/>
      <c r="F27" s="99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  <c r="IU27" s="105"/>
      <c r="IV27" s="105"/>
    </row>
    <row r="28" spans="1:256" s="83" customFormat="1" ht="15" customHeight="1">
      <c r="A28" s="11"/>
      <c r="B28" s="55"/>
      <c r="C28" s="11" t="s">
        <v>69</v>
      </c>
      <c r="D28" s="40">
        <v>0</v>
      </c>
      <c r="E28" s="100"/>
      <c r="F28" s="99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  <c r="IU28" s="105"/>
      <c r="IV28" s="105"/>
    </row>
    <row r="29" spans="1:256" s="83" customFormat="1" ht="15" customHeight="1">
      <c r="A29" s="11"/>
      <c r="B29" s="55"/>
      <c r="C29" s="11" t="s">
        <v>70</v>
      </c>
      <c r="D29" s="40">
        <v>0</v>
      </c>
      <c r="E29" s="11"/>
      <c r="F29" s="55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  <c r="IU29" s="105"/>
      <c r="IV29" s="105"/>
    </row>
    <row r="30" spans="1:256" s="83" customFormat="1" ht="15" customHeight="1">
      <c r="A30" s="11"/>
      <c r="B30" s="55"/>
      <c r="C30" s="11" t="s">
        <v>71</v>
      </c>
      <c r="D30" s="40">
        <v>0</v>
      </c>
      <c r="E30" s="11"/>
      <c r="F30" s="55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  <c r="IU30" s="105"/>
      <c r="IV30" s="105"/>
    </row>
    <row r="31" spans="1:256" s="83" customFormat="1" ht="15" customHeight="1">
      <c r="A31" s="11"/>
      <c r="B31" s="55"/>
      <c r="C31" s="11" t="s">
        <v>72</v>
      </c>
      <c r="D31" s="73">
        <v>0</v>
      </c>
      <c r="E31" s="101"/>
      <c r="F31" s="55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  <c r="IU31" s="105"/>
      <c r="IV31" s="105"/>
    </row>
    <row r="32" spans="1:256" s="83" customFormat="1" ht="15" customHeight="1">
      <c r="A32" s="11"/>
      <c r="B32" s="55"/>
      <c r="C32" s="11" t="s">
        <v>73</v>
      </c>
      <c r="D32" s="73">
        <v>0</v>
      </c>
      <c r="E32" s="101"/>
      <c r="F32" s="55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  <c r="IU32" s="105"/>
      <c r="IV32" s="105"/>
    </row>
    <row r="33" spans="1:256" s="83" customFormat="1" ht="15" customHeight="1">
      <c r="A33" s="11"/>
      <c r="B33" s="55"/>
      <c r="C33" s="11" t="s">
        <v>74</v>
      </c>
      <c r="D33" s="73">
        <v>0</v>
      </c>
      <c r="E33" s="101"/>
      <c r="F33" s="55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  <c r="IU33" s="105"/>
      <c r="IV33" s="105"/>
    </row>
    <row r="34" spans="1:256" s="83" customFormat="1" ht="15" customHeight="1">
      <c r="A34" s="8" t="s">
        <v>75</v>
      </c>
      <c r="B34" s="95">
        <f>B6+B14+B15+B16</f>
        <v>403.7323</v>
      </c>
      <c r="C34" s="8" t="s">
        <v>76</v>
      </c>
      <c r="D34" s="95">
        <f>SUM(D6:D33)</f>
        <v>403.7323</v>
      </c>
      <c r="E34" s="8" t="s">
        <v>76</v>
      </c>
      <c r="F34" s="55">
        <f>F6+F10</f>
        <v>403.7323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  <c r="IU34" s="105"/>
      <c r="IV34" s="105"/>
    </row>
    <row r="35" spans="1:6" s="83" customFormat="1" ht="15" customHeight="1">
      <c r="A35" s="11" t="s">
        <v>77</v>
      </c>
      <c r="B35" s="99">
        <f>B36+B37+B38</f>
        <v>0</v>
      </c>
      <c r="C35" s="102" t="s">
        <v>78</v>
      </c>
      <c r="D35" s="99"/>
      <c r="E35" s="102" t="s">
        <v>79</v>
      </c>
      <c r="F35" s="99"/>
    </row>
    <row r="36" spans="1:256" s="83" customFormat="1" ht="15" customHeight="1">
      <c r="A36" s="11" t="s">
        <v>80</v>
      </c>
      <c r="B36" s="103"/>
      <c r="C36" s="92"/>
      <c r="D36" s="103"/>
      <c r="E36" s="104"/>
      <c r="F36" s="103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105"/>
      <c r="FH36" s="105"/>
      <c r="FI36" s="105"/>
      <c r="FJ36" s="105"/>
      <c r="FK36" s="105"/>
      <c r="FL36" s="105"/>
      <c r="FM36" s="105"/>
      <c r="FN36" s="105"/>
      <c r="FO36" s="105"/>
      <c r="FP36" s="105"/>
      <c r="FQ36" s="105"/>
      <c r="FR36" s="105"/>
      <c r="FS36" s="105"/>
      <c r="FT36" s="105"/>
      <c r="FU36" s="105"/>
      <c r="FV36" s="105"/>
      <c r="FW36" s="105"/>
      <c r="FX36" s="105"/>
      <c r="FY36" s="105"/>
      <c r="FZ36" s="105"/>
      <c r="GA36" s="105"/>
      <c r="GB36" s="105"/>
      <c r="GC36" s="105"/>
      <c r="GD36" s="105"/>
      <c r="GE36" s="105"/>
      <c r="GF36" s="105"/>
      <c r="GG36" s="105"/>
      <c r="GH36" s="105"/>
      <c r="GI36" s="105"/>
      <c r="GJ36" s="105"/>
      <c r="GK36" s="105"/>
      <c r="GL36" s="105"/>
      <c r="GM36" s="105"/>
      <c r="GN36" s="105"/>
      <c r="GO36" s="105"/>
      <c r="GP36" s="105"/>
      <c r="GQ36" s="105"/>
      <c r="GR36" s="105"/>
      <c r="GS36" s="105"/>
      <c r="GT36" s="105"/>
      <c r="GU36" s="105"/>
      <c r="GV36" s="105"/>
      <c r="GW36" s="105"/>
      <c r="GX36" s="105"/>
      <c r="GY36" s="105"/>
      <c r="GZ36" s="105"/>
      <c r="HA36" s="105"/>
      <c r="HB36" s="105"/>
      <c r="HC36" s="105"/>
      <c r="HD36" s="105"/>
      <c r="HE36" s="105"/>
      <c r="HF36" s="105"/>
      <c r="HG36" s="105"/>
      <c r="HH36" s="105"/>
      <c r="HI36" s="105"/>
      <c r="HJ36" s="105"/>
      <c r="HK36" s="105"/>
      <c r="HL36" s="105"/>
      <c r="HM36" s="105"/>
      <c r="HN36" s="105"/>
      <c r="HO36" s="105"/>
      <c r="HP36" s="105"/>
      <c r="HQ36" s="105"/>
      <c r="HR36" s="105"/>
      <c r="HS36" s="105"/>
      <c r="HT36" s="105"/>
      <c r="HU36" s="105"/>
      <c r="HV36" s="105"/>
      <c r="HW36" s="105"/>
      <c r="HX36" s="105"/>
      <c r="HY36" s="105"/>
      <c r="HZ36" s="105"/>
      <c r="IA36" s="105"/>
      <c r="IB36" s="105"/>
      <c r="IC36" s="105"/>
      <c r="ID36" s="105"/>
      <c r="IE36" s="105"/>
      <c r="IF36" s="105"/>
      <c r="IG36" s="105"/>
      <c r="IH36" s="105"/>
      <c r="II36" s="105"/>
      <c r="IJ36" s="105"/>
      <c r="IK36" s="105"/>
      <c r="IL36" s="105"/>
      <c r="IM36" s="105"/>
      <c r="IN36" s="105"/>
      <c r="IO36" s="105"/>
      <c r="IP36" s="105"/>
      <c r="IQ36" s="105"/>
      <c r="IR36" s="105"/>
      <c r="IS36" s="105"/>
      <c r="IT36" s="105"/>
      <c r="IU36" s="105"/>
      <c r="IV36" s="105"/>
    </row>
    <row r="37" spans="1:6" ht="15" customHeight="1">
      <c r="A37" s="11" t="s">
        <v>81</v>
      </c>
      <c r="B37" s="99"/>
      <c r="C37" s="63"/>
      <c r="D37" s="99"/>
      <c r="E37" s="62"/>
      <c r="F37" s="99"/>
    </row>
    <row r="38" spans="1:6" ht="15" customHeight="1">
      <c r="A38" s="11"/>
      <c r="B38" s="99"/>
      <c r="C38" s="62"/>
      <c r="D38" s="99"/>
      <c r="E38" s="62"/>
      <c r="F38" s="99"/>
    </row>
    <row r="39" spans="1:6" ht="15" customHeight="1">
      <c r="A39" s="8" t="s">
        <v>83</v>
      </c>
      <c r="B39" s="99">
        <f>B34+B35</f>
        <v>403.7323</v>
      </c>
      <c r="C39" s="8" t="s">
        <v>84</v>
      </c>
      <c r="D39" s="99">
        <f>D35+D34</f>
        <v>403.7323</v>
      </c>
      <c r="E39" s="8" t="s">
        <v>84</v>
      </c>
      <c r="F39" s="99">
        <f>F34+F35</f>
        <v>403.7323</v>
      </c>
    </row>
  </sheetData>
  <sheetProtection/>
  <printOptions horizontalCentered="1"/>
  <pageMargins left="0.5905511811023622" right="0.5905511811023622" top="0.159999998066369" bottom="0.2099999996620839" header="0.6000000191485787" footer="0.259999989524601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M26" sqref="M26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/>
      <c r="V1" s="42"/>
    </row>
    <row r="2" spans="1:22" ht="30" customHeight="1">
      <c r="A2" s="33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3.25" customHeight="1">
      <c r="A3" s="43" t="s">
        <v>15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16</v>
      </c>
      <c r="V3" s="42"/>
    </row>
    <row r="4" spans="1:22" ht="21" customHeight="1">
      <c r="A4" s="47" t="s">
        <v>85</v>
      </c>
      <c r="B4" s="47"/>
      <c r="C4" s="78"/>
      <c r="D4" s="14" t="s">
        <v>86</v>
      </c>
      <c r="E4" s="79" t="s">
        <v>87</v>
      </c>
      <c r="F4" s="14" t="s">
        <v>92</v>
      </c>
      <c r="G4" s="49" t="s">
        <v>140</v>
      </c>
      <c r="H4" s="49"/>
      <c r="I4" s="49"/>
      <c r="J4" s="49"/>
      <c r="K4" s="58" t="s">
        <v>141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89</v>
      </c>
      <c r="B5" s="14" t="s">
        <v>90</v>
      </c>
      <c r="C5" s="80" t="s">
        <v>91</v>
      </c>
      <c r="D5" s="14"/>
      <c r="E5" s="79"/>
      <c r="F5" s="14"/>
      <c r="G5" s="50" t="s">
        <v>98</v>
      </c>
      <c r="H5" s="51" t="s">
        <v>142</v>
      </c>
      <c r="I5" s="51" t="s">
        <v>143</v>
      </c>
      <c r="J5" s="51" t="s">
        <v>144</v>
      </c>
      <c r="K5" s="50" t="s">
        <v>98</v>
      </c>
      <c r="L5" s="51" t="s">
        <v>142</v>
      </c>
      <c r="M5" s="51" t="s">
        <v>143</v>
      </c>
      <c r="N5" s="51" t="s">
        <v>144</v>
      </c>
      <c r="O5" s="38" t="s">
        <v>145</v>
      </c>
      <c r="P5" s="38" t="s">
        <v>146</v>
      </c>
      <c r="Q5" s="38" t="s">
        <v>147</v>
      </c>
      <c r="R5" s="38" t="s">
        <v>148</v>
      </c>
      <c r="S5" s="38" t="s">
        <v>149</v>
      </c>
      <c r="T5" s="38" t="s">
        <v>150</v>
      </c>
      <c r="U5" s="38" t="s">
        <v>151</v>
      </c>
      <c r="V5" s="59"/>
    </row>
    <row r="6" spans="1:22" ht="17.25" customHeight="1">
      <c r="A6" s="52" t="s">
        <v>106</v>
      </c>
      <c r="B6" s="52" t="s">
        <v>106</v>
      </c>
      <c r="C6" s="52" t="s">
        <v>106</v>
      </c>
      <c r="D6" s="81"/>
      <c r="E6" s="50" t="s">
        <v>106</v>
      </c>
      <c r="F6" s="82">
        <v>1</v>
      </c>
      <c r="G6" s="82">
        <v>2</v>
      </c>
      <c r="H6" s="82">
        <v>3</v>
      </c>
      <c r="I6" s="82">
        <v>4</v>
      </c>
      <c r="J6" s="82">
        <v>5</v>
      </c>
      <c r="K6" s="82">
        <v>6</v>
      </c>
      <c r="L6" s="82">
        <v>7</v>
      </c>
      <c r="M6" s="82">
        <v>8</v>
      </c>
      <c r="N6" s="82">
        <v>9</v>
      </c>
      <c r="O6" s="82">
        <v>10</v>
      </c>
      <c r="P6" s="82">
        <v>11</v>
      </c>
      <c r="Q6" s="82">
        <v>12</v>
      </c>
      <c r="R6" s="82">
        <v>13</v>
      </c>
      <c r="S6" s="82">
        <v>14</v>
      </c>
      <c r="T6" s="82">
        <v>15</v>
      </c>
      <c r="U6" s="82">
        <v>16</v>
      </c>
      <c r="V6" s="45"/>
    </row>
    <row r="7" spans="1:24" ht="17.25" customHeight="1">
      <c r="A7" s="53"/>
      <c r="B7" s="53"/>
      <c r="C7" s="53"/>
      <c r="D7" s="53"/>
      <c r="E7" s="54" t="s">
        <v>107</v>
      </c>
      <c r="F7" s="55">
        <v>403.7323</v>
      </c>
      <c r="G7" s="55">
        <v>53.3283</v>
      </c>
      <c r="H7" s="55">
        <v>44.8968</v>
      </c>
      <c r="I7" s="55">
        <v>8.4315</v>
      </c>
      <c r="J7" s="55">
        <v>0</v>
      </c>
      <c r="K7" s="55">
        <v>350.404</v>
      </c>
      <c r="L7" s="55">
        <v>0</v>
      </c>
      <c r="M7" s="55">
        <v>40</v>
      </c>
      <c r="N7" s="55">
        <v>310.404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60"/>
      <c r="W7" s="61"/>
      <c r="X7" s="61"/>
    </row>
    <row r="8" spans="1:24" ht="17.25" customHeight="1">
      <c r="A8" s="53"/>
      <c r="B8" s="53"/>
      <c r="C8" s="53"/>
      <c r="D8" s="53" t="s">
        <v>108</v>
      </c>
      <c r="E8" s="54" t="s">
        <v>109</v>
      </c>
      <c r="F8" s="55">
        <v>403.7323</v>
      </c>
      <c r="G8" s="55">
        <v>53.3283</v>
      </c>
      <c r="H8" s="55">
        <v>44.8968</v>
      </c>
      <c r="I8" s="55">
        <v>8.4315</v>
      </c>
      <c r="J8" s="55">
        <v>0</v>
      </c>
      <c r="K8" s="55">
        <v>350.404</v>
      </c>
      <c r="L8" s="55">
        <v>0</v>
      </c>
      <c r="M8" s="55">
        <v>40</v>
      </c>
      <c r="N8" s="55">
        <v>310.404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45"/>
      <c r="W8" s="35"/>
      <c r="X8" s="35"/>
    </row>
    <row r="9" spans="1:23" ht="17.25" customHeight="1">
      <c r="A9" s="53"/>
      <c r="B9" s="53"/>
      <c r="C9" s="53"/>
      <c r="D9" s="53" t="s">
        <v>110</v>
      </c>
      <c r="E9" s="54" t="s">
        <v>111</v>
      </c>
      <c r="F9" s="55">
        <v>403.7323</v>
      </c>
      <c r="G9" s="55">
        <v>53.3283</v>
      </c>
      <c r="H9" s="55">
        <v>44.8968</v>
      </c>
      <c r="I9" s="55">
        <v>8.4315</v>
      </c>
      <c r="J9" s="55">
        <v>0</v>
      </c>
      <c r="K9" s="55">
        <v>350.404</v>
      </c>
      <c r="L9" s="55">
        <v>0</v>
      </c>
      <c r="M9" s="55">
        <v>40</v>
      </c>
      <c r="N9" s="55">
        <v>310.404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45"/>
      <c r="W9" s="35"/>
    </row>
    <row r="10" spans="1:22" ht="17.25" customHeight="1">
      <c r="A10" s="53" t="s">
        <v>112</v>
      </c>
      <c r="B10" s="53" t="s">
        <v>113</v>
      </c>
      <c r="C10" s="53" t="s">
        <v>114</v>
      </c>
      <c r="D10" s="53" t="s">
        <v>115</v>
      </c>
      <c r="E10" s="54" t="s">
        <v>116</v>
      </c>
      <c r="F10" s="55">
        <v>10.26</v>
      </c>
      <c r="G10" s="55">
        <v>10.26</v>
      </c>
      <c r="H10" s="55">
        <v>6.9</v>
      </c>
      <c r="I10" s="55">
        <v>3.36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45"/>
    </row>
    <row r="11" spans="1:22" ht="17.25" customHeight="1">
      <c r="A11" s="53" t="s">
        <v>112</v>
      </c>
      <c r="B11" s="53" t="s">
        <v>113</v>
      </c>
      <c r="C11" s="53" t="s">
        <v>113</v>
      </c>
      <c r="D11" s="53" t="s">
        <v>115</v>
      </c>
      <c r="E11" s="54" t="s">
        <v>117</v>
      </c>
      <c r="F11" s="55">
        <v>0.24</v>
      </c>
      <c r="G11" s="55">
        <v>0.24</v>
      </c>
      <c r="H11" s="55">
        <v>0</v>
      </c>
      <c r="I11" s="55">
        <v>0.24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42"/>
    </row>
    <row r="12" spans="1:22" ht="17.25" customHeight="1">
      <c r="A12" s="53" t="s">
        <v>112</v>
      </c>
      <c r="B12" s="53" t="s">
        <v>118</v>
      </c>
      <c r="C12" s="53" t="s">
        <v>119</v>
      </c>
      <c r="D12" s="53" t="s">
        <v>115</v>
      </c>
      <c r="E12" s="54" t="s">
        <v>120</v>
      </c>
      <c r="F12" s="55">
        <v>0.5835</v>
      </c>
      <c r="G12" s="55">
        <v>0.5835</v>
      </c>
      <c r="H12" s="55">
        <v>0</v>
      </c>
      <c r="I12" s="55">
        <v>0.5835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45"/>
    </row>
    <row r="13" spans="1:22" ht="17.25" customHeight="1">
      <c r="A13" s="53" t="s">
        <v>121</v>
      </c>
      <c r="B13" s="53" t="s">
        <v>114</v>
      </c>
      <c r="C13" s="53" t="s">
        <v>122</v>
      </c>
      <c r="D13" s="53" t="s">
        <v>115</v>
      </c>
      <c r="E13" s="54" t="s">
        <v>123</v>
      </c>
      <c r="F13" s="55">
        <v>31.5</v>
      </c>
      <c r="G13" s="55">
        <v>0</v>
      </c>
      <c r="H13" s="55">
        <v>0</v>
      </c>
      <c r="I13" s="55">
        <v>0</v>
      </c>
      <c r="J13" s="55">
        <v>0</v>
      </c>
      <c r="K13" s="55">
        <v>31.5</v>
      </c>
      <c r="L13" s="55">
        <v>0</v>
      </c>
      <c r="M13" s="55">
        <v>31.5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42"/>
    </row>
    <row r="14" spans="1:22" ht="17.25" customHeight="1">
      <c r="A14" s="53" t="s">
        <v>121</v>
      </c>
      <c r="B14" s="53" t="s">
        <v>124</v>
      </c>
      <c r="C14" s="53" t="s">
        <v>124</v>
      </c>
      <c r="D14" s="53" t="s">
        <v>115</v>
      </c>
      <c r="E14" s="54" t="s">
        <v>125</v>
      </c>
      <c r="F14" s="55">
        <v>4.6677</v>
      </c>
      <c r="G14" s="55">
        <v>4.6677</v>
      </c>
      <c r="H14" s="55">
        <v>4.6677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42"/>
    </row>
    <row r="15" spans="1:22" ht="17.25" customHeight="1">
      <c r="A15" s="53" t="s">
        <v>121</v>
      </c>
      <c r="B15" s="53" t="s">
        <v>124</v>
      </c>
      <c r="C15" s="53" t="s">
        <v>126</v>
      </c>
      <c r="D15" s="53" t="s">
        <v>115</v>
      </c>
      <c r="E15" s="54" t="s">
        <v>127</v>
      </c>
      <c r="F15" s="55">
        <v>2.3338</v>
      </c>
      <c r="G15" s="55">
        <v>2.3338</v>
      </c>
      <c r="H15" s="55">
        <v>2.3338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42"/>
    </row>
    <row r="16" spans="1:22" ht="17.25" customHeight="1">
      <c r="A16" s="53" t="s">
        <v>128</v>
      </c>
      <c r="B16" s="53" t="s">
        <v>129</v>
      </c>
      <c r="C16" s="53" t="s">
        <v>114</v>
      </c>
      <c r="D16" s="53" t="s">
        <v>115</v>
      </c>
      <c r="E16" s="54" t="s">
        <v>130</v>
      </c>
      <c r="F16" s="55">
        <v>2.3554</v>
      </c>
      <c r="G16" s="55">
        <v>2.3554</v>
      </c>
      <c r="H16" s="55">
        <v>2.3554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42"/>
    </row>
    <row r="17" spans="1:21" ht="17.25" customHeight="1">
      <c r="A17" s="53" t="s">
        <v>128</v>
      </c>
      <c r="B17" s="53" t="s">
        <v>129</v>
      </c>
      <c r="C17" s="53" t="s">
        <v>113</v>
      </c>
      <c r="D17" s="53" t="s">
        <v>115</v>
      </c>
      <c r="E17" s="54" t="s">
        <v>131</v>
      </c>
      <c r="F17" s="55">
        <v>2.2901</v>
      </c>
      <c r="G17" s="55">
        <v>2.2901</v>
      </c>
      <c r="H17" s="55">
        <v>2.2901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</row>
    <row r="18" spans="1:21" ht="17.25" customHeight="1">
      <c r="A18" s="53" t="s">
        <v>128</v>
      </c>
      <c r="B18" s="53" t="s">
        <v>132</v>
      </c>
      <c r="C18" s="53" t="s">
        <v>114</v>
      </c>
      <c r="D18" s="53" t="s">
        <v>115</v>
      </c>
      <c r="E18" s="54" t="s">
        <v>133</v>
      </c>
      <c r="F18" s="55">
        <v>209.94</v>
      </c>
      <c r="G18" s="55">
        <v>0</v>
      </c>
      <c r="H18" s="55">
        <v>0</v>
      </c>
      <c r="I18" s="55">
        <v>0</v>
      </c>
      <c r="J18" s="55">
        <v>0</v>
      </c>
      <c r="K18" s="55">
        <v>209.94</v>
      </c>
      <c r="L18" s="55">
        <v>0</v>
      </c>
      <c r="M18" s="55">
        <v>0</v>
      </c>
      <c r="N18" s="55">
        <v>209.94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</row>
    <row r="19" spans="1:21" ht="17.25" customHeight="1">
      <c r="A19" s="53" t="s">
        <v>128</v>
      </c>
      <c r="B19" s="53" t="s">
        <v>134</v>
      </c>
      <c r="C19" s="53" t="s">
        <v>114</v>
      </c>
      <c r="D19" s="53" t="s">
        <v>115</v>
      </c>
      <c r="E19" s="54" t="s">
        <v>135</v>
      </c>
      <c r="F19" s="55">
        <v>27.097</v>
      </c>
      <c r="G19" s="55">
        <v>27.097</v>
      </c>
      <c r="H19" s="55">
        <v>22.849</v>
      </c>
      <c r="I19" s="55">
        <v>4.248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</row>
    <row r="20" spans="1:21" ht="17.25" customHeight="1">
      <c r="A20" s="53" t="s">
        <v>128</v>
      </c>
      <c r="B20" s="53" t="s">
        <v>134</v>
      </c>
      <c r="C20" s="53" t="s">
        <v>136</v>
      </c>
      <c r="D20" s="53" t="s">
        <v>115</v>
      </c>
      <c r="E20" s="54" t="s">
        <v>137</v>
      </c>
      <c r="F20" s="55">
        <v>108.964</v>
      </c>
      <c r="G20" s="55">
        <v>0</v>
      </c>
      <c r="H20" s="55">
        <v>0</v>
      </c>
      <c r="I20" s="55">
        <v>0</v>
      </c>
      <c r="J20" s="55">
        <v>0</v>
      </c>
      <c r="K20" s="55">
        <v>108.964</v>
      </c>
      <c r="L20" s="55">
        <v>0</v>
      </c>
      <c r="M20" s="55">
        <v>8.5</v>
      </c>
      <c r="N20" s="55">
        <v>100.464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</row>
    <row r="21" spans="1:21" ht="17.25" customHeight="1">
      <c r="A21" s="53" t="s">
        <v>138</v>
      </c>
      <c r="B21" s="53" t="s">
        <v>136</v>
      </c>
      <c r="C21" s="53" t="s">
        <v>114</v>
      </c>
      <c r="D21" s="53" t="s">
        <v>115</v>
      </c>
      <c r="E21" s="54" t="s">
        <v>139</v>
      </c>
      <c r="F21" s="55">
        <v>3.5008</v>
      </c>
      <c r="G21" s="55">
        <v>3.5008</v>
      </c>
      <c r="H21" s="55">
        <v>3.5008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</row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showGridLines="0" showZeros="0" workbookViewId="0" topLeftCell="A1">
      <selection activeCell="K21" sqref="K21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41"/>
      <c r="B1" s="42"/>
      <c r="C1" s="43"/>
      <c r="D1" s="43"/>
      <c r="E1" s="43"/>
      <c r="G1" s="41"/>
    </row>
    <row r="2" spans="1:7" ht="30" customHeight="1">
      <c r="A2" s="33" t="s">
        <v>9</v>
      </c>
      <c r="B2" s="33"/>
      <c r="C2" s="33"/>
      <c r="D2" s="33"/>
      <c r="E2" s="33"/>
      <c r="F2" s="34"/>
      <c r="G2" s="33"/>
    </row>
    <row r="3" spans="1:7" ht="20.25" customHeight="1">
      <c r="A3" s="43" t="s">
        <v>15</v>
      </c>
      <c r="B3" s="42"/>
      <c r="C3" s="43"/>
      <c r="D3" s="43"/>
      <c r="E3" s="43"/>
      <c r="G3" s="41" t="s">
        <v>16</v>
      </c>
    </row>
    <row r="4" spans="1:7" ht="24.75" customHeight="1">
      <c r="A4" s="75" t="s">
        <v>152</v>
      </c>
      <c r="B4" s="76"/>
      <c r="C4" s="36" t="s">
        <v>86</v>
      </c>
      <c r="D4" s="36" t="s">
        <v>153</v>
      </c>
      <c r="E4" s="75" t="s">
        <v>154</v>
      </c>
      <c r="F4" s="75"/>
      <c r="G4" s="75"/>
    </row>
    <row r="5" spans="1:7" ht="11.25" customHeight="1">
      <c r="A5" s="36" t="s">
        <v>89</v>
      </c>
      <c r="B5" s="36" t="s">
        <v>90</v>
      </c>
      <c r="C5" s="36"/>
      <c r="D5" s="36"/>
      <c r="E5" s="36" t="s">
        <v>107</v>
      </c>
      <c r="F5" s="36" t="s">
        <v>155</v>
      </c>
      <c r="G5" s="36" t="s">
        <v>156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106</v>
      </c>
      <c r="B7" s="38" t="s">
        <v>106</v>
      </c>
      <c r="C7" s="38" t="s">
        <v>106</v>
      </c>
      <c r="D7" s="77" t="s">
        <v>106</v>
      </c>
      <c r="E7" s="38">
        <v>1</v>
      </c>
      <c r="F7" s="38">
        <v>2</v>
      </c>
      <c r="G7" s="38">
        <v>3</v>
      </c>
    </row>
    <row r="8" spans="1:9" ht="24.75" customHeight="1">
      <c r="A8" s="54"/>
      <c r="B8" s="54"/>
      <c r="C8" s="54"/>
      <c r="D8" s="54" t="s">
        <v>107</v>
      </c>
      <c r="E8" s="55">
        <v>53.3283</v>
      </c>
      <c r="F8" s="55">
        <v>44.8968</v>
      </c>
      <c r="G8" s="55">
        <v>8.4315</v>
      </c>
      <c r="H8" s="61"/>
      <c r="I8" s="61"/>
    </row>
    <row r="9" spans="1:9" ht="24.75" customHeight="1">
      <c r="A9" s="54"/>
      <c r="B9" s="54"/>
      <c r="C9" s="54" t="s">
        <v>108</v>
      </c>
      <c r="D9" s="54" t="s">
        <v>109</v>
      </c>
      <c r="E9" s="55">
        <v>53.3283</v>
      </c>
      <c r="F9" s="55">
        <v>44.8968</v>
      </c>
      <c r="G9" s="55">
        <v>8.4315</v>
      </c>
      <c r="H9" s="35"/>
      <c r="I9" s="35"/>
    </row>
    <row r="10" spans="1:8" ht="24.75" customHeight="1">
      <c r="A10" s="54"/>
      <c r="B10" s="54"/>
      <c r="C10" s="54" t="s">
        <v>110</v>
      </c>
      <c r="D10" s="54" t="s">
        <v>111</v>
      </c>
      <c r="E10" s="55">
        <v>53.3283</v>
      </c>
      <c r="F10" s="55">
        <v>44.8968</v>
      </c>
      <c r="G10" s="55">
        <v>8.4315</v>
      </c>
      <c r="H10" s="35"/>
    </row>
    <row r="11" spans="1:7" ht="24.75" customHeight="1">
      <c r="A11" s="54" t="s">
        <v>157</v>
      </c>
      <c r="B11" s="54" t="s">
        <v>114</v>
      </c>
      <c r="C11" s="54" t="s">
        <v>115</v>
      </c>
      <c r="D11" s="54" t="s">
        <v>158</v>
      </c>
      <c r="E11" s="55">
        <v>12.2664</v>
      </c>
      <c r="F11" s="55">
        <v>12.2664</v>
      </c>
      <c r="G11" s="55">
        <v>0</v>
      </c>
    </row>
    <row r="12" spans="1:7" ht="24.75" customHeight="1">
      <c r="A12" s="54" t="s">
        <v>157</v>
      </c>
      <c r="B12" s="54" t="s">
        <v>136</v>
      </c>
      <c r="C12" s="54" t="s">
        <v>115</v>
      </c>
      <c r="D12" s="54" t="s">
        <v>159</v>
      </c>
      <c r="E12" s="55">
        <v>9.5604</v>
      </c>
      <c r="F12" s="55">
        <v>9.5604</v>
      </c>
      <c r="G12" s="55">
        <v>0</v>
      </c>
    </row>
    <row r="13" spans="1:7" ht="24.75" customHeight="1">
      <c r="A13" s="54" t="s">
        <v>157</v>
      </c>
      <c r="B13" s="54" t="s">
        <v>113</v>
      </c>
      <c r="C13" s="54" t="s">
        <v>115</v>
      </c>
      <c r="D13" s="54" t="s">
        <v>160</v>
      </c>
      <c r="E13" s="55">
        <v>7.9222</v>
      </c>
      <c r="F13" s="55">
        <v>7.9222</v>
      </c>
      <c r="G13" s="55">
        <v>0</v>
      </c>
    </row>
    <row r="14" spans="1:7" ht="24.75" customHeight="1">
      <c r="A14" s="54" t="s">
        <v>157</v>
      </c>
      <c r="B14" s="54" t="s">
        <v>161</v>
      </c>
      <c r="C14" s="54" t="s">
        <v>115</v>
      </c>
      <c r="D14" s="54" t="s">
        <v>162</v>
      </c>
      <c r="E14" s="55">
        <v>4.6677</v>
      </c>
      <c r="F14" s="55">
        <v>4.6677</v>
      </c>
      <c r="G14" s="55">
        <v>0</v>
      </c>
    </row>
    <row r="15" spans="1:7" ht="24.75" customHeight="1">
      <c r="A15" s="54" t="s">
        <v>157</v>
      </c>
      <c r="B15" s="54" t="s">
        <v>163</v>
      </c>
      <c r="C15" s="54" t="s">
        <v>115</v>
      </c>
      <c r="D15" s="54" t="s">
        <v>164</v>
      </c>
      <c r="E15" s="55">
        <v>2.3338</v>
      </c>
      <c r="F15" s="55">
        <v>2.3338</v>
      </c>
      <c r="G15" s="55">
        <v>0</v>
      </c>
    </row>
    <row r="16" spans="1:7" ht="24.75" customHeight="1">
      <c r="A16" s="54" t="s">
        <v>157</v>
      </c>
      <c r="B16" s="54" t="s">
        <v>165</v>
      </c>
      <c r="C16" s="54" t="s">
        <v>115</v>
      </c>
      <c r="D16" s="54" t="s">
        <v>166</v>
      </c>
      <c r="E16" s="55">
        <v>2.2755</v>
      </c>
      <c r="F16" s="55">
        <v>2.2755</v>
      </c>
      <c r="G16" s="55">
        <v>0</v>
      </c>
    </row>
    <row r="17" spans="1:7" ht="24.75" customHeight="1">
      <c r="A17" s="54" t="s">
        <v>157</v>
      </c>
      <c r="B17" s="54" t="s">
        <v>129</v>
      </c>
      <c r="C17" s="54" t="s">
        <v>115</v>
      </c>
      <c r="D17" s="54" t="s">
        <v>167</v>
      </c>
      <c r="E17" s="55">
        <v>2.2901</v>
      </c>
      <c r="F17" s="55">
        <v>2.2901</v>
      </c>
      <c r="G17" s="55">
        <v>0</v>
      </c>
    </row>
    <row r="18" spans="1:7" ht="24.75" customHeight="1">
      <c r="A18" s="54" t="s">
        <v>157</v>
      </c>
      <c r="B18" s="54" t="s">
        <v>168</v>
      </c>
      <c r="C18" s="54" t="s">
        <v>115</v>
      </c>
      <c r="D18" s="54" t="s">
        <v>169</v>
      </c>
      <c r="E18" s="55">
        <v>0.0799</v>
      </c>
      <c r="F18" s="55">
        <v>0.0799</v>
      </c>
      <c r="G18" s="55">
        <v>0</v>
      </c>
    </row>
    <row r="19" spans="1:7" ht="24.75" customHeight="1">
      <c r="A19" s="54" t="s">
        <v>157</v>
      </c>
      <c r="B19" s="54" t="s">
        <v>132</v>
      </c>
      <c r="C19" s="54" t="s">
        <v>115</v>
      </c>
      <c r="D19" s="54" t="s">
        <v>139</v>
      </c>
      <c r="E19" s="55">
        <v>3.5008</v>
      </c>
      <c r="F19" s="55">
        <v>3.5008</v>
      </c>
      <c r="G19" s="55">
        <v>0</v>
      </c>
    </row>
    <row r="20" spans="1:7" ht="24.75" customHeight="1">
      <c r="A20" s="54" t="s">
        <v>170</v>
      </c>
      <c r="B20" s="54" t="s">
        <v>114</v>
      </c>
      <c r="C20" s="54" t="s">
        <v>115</v>
      </c>
      <c r="D20" s="54" t="s">
        <v>171</v>
      </c>
      <c r="E20" s="55">
        <v>0.735</v>
      </c>
      <c r="F20" s="55">
        <v>0</v>
      </c>
      <c r="G20" s="55">
        <v>0.735</v>
      </c>
    </row>
    <row r="21" spans="1:7" ht="24.75" customHeight="1">
      <c r="A21" s="54" t="s">
        <v>170</v>
      </c>
      <c r="B21" s="54" t="s">
        <v>136</v>
      </c>
      <c r="C21" s="54" t="s">
        <v>115</v>
      </c>
      <c r="D21" s="54" t="s">
        <v>172</v>
      </c>
      <c r="E21" s="55">
        <v>0.09</v>
      </c>
      <c r="F21" s="55">
        <v>0</v>
      </c>
      <c r="G21" s="55">
        <v>0.09</v>
      </c>
    </row>
    <row r="22" spans="1:7" ht="24.75" customHeight="1">
      <c r="A22" s="54" t="s">
        <v>170</v>
      </c>
      <c r="B22" s="54" t="s">
        <v>124</v>
      </c>
      <c r="C22" s="54" t="s">
        <v>115</v>
      </c>
      <c r="D22" s="54" t="s">
        <v>173</v>
      </c>
      <c r="E22" s="55">
        <v>0.075</v>
      </c>
      <c r="F22" s="55">
        <v>0</v>
      </c>
      <c r="G22" s="55">
        <v>0.075</v>
      </c>
    </row>
    <row r="23" spans="1:7" ht="24.75" customHeight="1">
      <c r="A23" s="54" t="s">
        <v>170</v>
      </c>
      <c r="B23" s="54" t="s">
        <v>126</v>
      </c>
      <c r="C23" s="54" t="s">
        <v>115</v>
      </c>
      <c r="D23" s="54" t="s">
        <v>174</v>
      </c>
      <c r="E23" s="55">
        <v>0.33</v>
      </c>
      <c r="F23" s="55">
        <v>0</v>
      </c>
      <c r="G23" s="55">
        <v>0.33</v>
      </c>
    </row>
    <row r="24" spans="1:7" ht="24.75" customHeight="1">
      <c r="A24" s="54" t="s">
        <v>170</v>
      </c>
      <c r="B24" s="54" t="s">
        <v>122</v>
      </c>
      <c r="C24" s="54" t="s">
        <v>115</v>
      </c>
      <c r="D24" s="54" t="s">
        <v>175</v>
      </c>
      <c r="E24" s="55">
        <v>0.558</v>
      </c>
      <c r="F24" s="55">
        <v>0</v>
      </c>
      <c r="G24" s="55">
        <v>0.558</v>
      </c>
    </row>
    <row r="25" spans="1:7" ht="24.75" customHeight="1">
      <c r="A25" s="54" t="s">
        <v>170</v>
      </c>
      <c r="B25" s="54" t="s">
        <v>163</v>
      </c>
      <c r="C25" s="54" t="s">
        <v>115</v>
      </c>
      <c r="D25" s="54" t="s">
        <v>176</v>
      </c>
      <c r="E25" s="55">
        <v>0.06</v>
      </c>
      <c r="F25" s="55">
        <v>0</v>
      </c>
      <c r="G25" s="55">
        <v>0.06</v>
      </c>
    </row>
    <row r="26" spans="1:7" ht="24.75" customHeight="1">
      <c r="A26" s="54" t="s">
        <v>170</v>
      </c>
      <c r="B26" s="54" t="s">
        <v>129</v>
      </c>
      <c r="C26" s="54" t="s">
        <v>115</v>
      </c>
      <c r="D26" s="54" t="s">
        <v>177</v>
      </c>
      <c r="E26" s="55">
        <v>1.11</v>
      </c>
      <c r="F26" s="55">
        <v>0</v>
      </c>
      <c r="G26" s="55">
        <v>1.11</v>
      </c>
    </row>
    <row r="27" spans="1:7" ht="24.75" customHeight="1">
      <c r="A27" s="54" t="s">
        <v>170</v>
      </c>
      <c r="B27" s="54" t="s">
        <v>132</v>
      </c>
      <c r="C27" s="54" t="s">
        <v>115</v>
      </c>
      <c r="D27" s="54" t="s">
        <v>178</v>
      </c>
      <c r="E27" s="55">
        <v>0.18</v>
      </c>
      <c r="F27" s="55">
        <v>0</v>
      </c>
      <c r="G27" s="55">
        <v>0.18</v>
      </c>
    </row>
    <row r="28" spans="1:7" ht="24.75" customHeight="1">
      <c r="A28" s="54" t="s">
        <v>170</v>
      </c>
      <c r="B28" s="54" t="s">
        <v>134</v>
      </c>
      <c r="C28" s="54" t="s">
        <v>115</v>
      </c>
      <c r="D28" s="54" t="s">
        <v>179</v>
      </c>
      <c r="E28" s="55">
        <v>0.21</v>
      </c>
      <c r="F28" s="55">
        <v>0</v>
      </c>
      <c r="G28" s="55">
        <v>0.21</v>
      </c>
    </row>
    <row r="29" spans="1:7" ht="24.75" customHeight="1">
      <c r="A29" s="54" t="s">
        <v>170</v>
      </c>
      <c r="B29" s="54" t="s">
        <v>180</v>
      </c>
      <c r="C29" s="54" t="s">
        <v>115</v>
      </c>
      <c r="D29" s="54" t="s">
        <v>181</v>
      </c>
      <c r="E29" s="55">
        <v>0.18</v>
      </c>
      <c r="F29" s="55">
        <v>0</v>
      </c>
      <c r="G29" s="55">
        <v>0.18</v>
      </c>
    </row>
    <row r="30" spans="1:7" ht="24.75" customHeight="1">
      <c r="A30" s="54" t="s">
        <v>170</v>
      </c>
      <c r="B30" s="54" t="s">
        <v>182</v>
      </c>
      <c r="C30" s="54" t="s">
        <v>115</v>
      </c>
      <c r="D30" s="54" t="s">
        <v>183</v>
      </c>
      <c r="E30" s="55">
        <v>0.12</v>
      </c>
      <c r="F30" s="55">
        <v>0</v>
      </c>
      <c r="G30" s="55">
        <v>0.12</v>
      </c>
    </row>
    <row r="31" spans="1:7" ht="24.75" customHeight="1">
      <c r="A31" s="54" t="s">
        <v>170</v>
      </c>
      <c r="B31" s="54" t="s">
        <v>184</v>
      </c>
      <c r="C31" s="54" t="s">
        <v>115</v>
      </c>
      <c r="D31" s="54" t="s">
        <v>185</v>
      </c>
      <c r="E31" s="55">
        <v>0.5835</v>
      </c>
      <c r="F31" s="55">
        <v>0</v>
      </c>
      <c r="G31" s="55">
        <v>0.5835</v>
      </c>
    </row>
    <row r="32" spans="1:7" ht="24.75" customHeight="1">
      <c r="A32" s="54" t="s">
        <v>170</v>
      </c>
      <c r="B32" s="54" t="s">
        <v>186</v>
      </c>
      <c r="C32" s="54" t="s">
        <v>115</v>
      </c>
      <c r="D32" s="54" t="s">
        <v>187</v>
      </c>
      <c r="E32" s="55">
        <v>2.46</v>
      </c>
      <c r="F32" s="55">
        <v>0</v>
      </c>
      <c r="G32" s="55">
        <v>2.46</v>
      </c>
    </row>
    <row r="33" spans="1:7" ht="24.75" customHeight="1">
      <c r="A33" s="54" t="s">
        <v>170</v>
      </c>
      <c r="B33" s="54" t="s">
        <v>119</v>
      </c>
      <c r="C33" s="54" t="s">
        <v>115</v>
      </c>
      <c r="D33" s="54" t="s">
        <v>188</v>
      </c>
      <c r="E33" s="55">
        <v>1.74</v>
      </c>
      <c r="F33" s="55">
        <v>0</v>
      </c>
      <c r="G33" s="55">
        <v>1.74</v>
      </c>
    </row>
    <row r="34" ht="16.5" customHeight="1"/>
    <row r="35" ht="16.5" customHeight="1"/>
    <row r="36" ht="16.5" customHeight="1"/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41"/>
      <c r="B1" s="41"/>
      <c r="E1" s="3"/>
    </row>
    <row r="2" spans="1:5" ht="30" customHeight="1">
      <c r="A2" s="4" t="s">
        <v>10</v>
      </c>
      <c r="B2" s="4"/>
      <c r="C2" s="34"/>
      <c r="D2" s="34"/>
      <c r="E2" s="64"/>
    </row>
    <row r="3" spans="1:5" ht="21" customHeight="1">
      <c r="A3" s="65" t="s">
        <v>15</v>
      </c>
      <c r="E3" s="41" t="s">
        <v>16</v>
      </c>
    </row>
    <row r="4" spans="1:5" ht="33" customHeight="1">
      <c r="A4" s="48" t="s">
        <v>189</v>
      </c>
      <c r="B4" s="48" t="s">
        <v>190</v>
      </c>
      <c r="C4" s="48" t="s">
        <v>191</v>
      </c>
      <c r="D4" s="38" t="s">
        <v>192</v>
      </c>
      <c r="E4" s="38" t="s">
        <v>3</v>
      </c>
    </row>
    <row r="5" spans="1:5" ht="33" customHeight="1">
      <c r="A5" s="66" t="s">
        <v>107</v>
      </c>
      <c r="B5" s="67">
        <f>B6+B7+B8</f>
        <v>0.12</v>
      </c>
      <c r="C5" s="67">
        <f>C6+C7+C8</f>
        <v>0.12</v>
      </c>
      <c r="D5" s="68">
        <f>(C5-B5)/B5</f>
        <v>0</v>
      </c>
      <c r="E5" s="62"/>
    </row>
    <row r="6" spans="1:5" ht="33" customHeight="1">
      <c r="A6" s="69" t="s">
        <v>193</v>
      </c>
      <c r="B6" s="70">
        <v>0</v>
      </c>
      <c r="C6" s="71">
        <v>0</v>
      </c>
      <c r="D6" s="68"/>
      <c r="E6" s="62"/>
    </row>
    <row r="7" spans="1:5" ht="33" customHeight="1">
      <c r="A7" s="72" t="s">
        <v>194</v>
      </c>
      <c r="B7" s="73">
        <v>0.12</v>
      </c>
      <c r="C7" s="71">
        <v>0.12</v>
      </c>
      <c r="D7" s="68">
        <f>(C7-B7)/B7</f>
        <v>0</v>
      </c>
      <c r="E7" s="62"/>
    </row>
    <row r="8" spans="1:5" ht="33" customHeight="1">
      <c r="A8" s="66" t="s">
        <v>195</v>
      </c>
      <c r="B8" s="73">
        <f>B9+B10</f>
        <v>0</v>
      </c>
      <c r="C8" s="73">
        <f>C9+C10</f>
        <v>0</v>
      </c>
      <c r="D8" s="68" t="e">
        <f>(C8-B8)/B8</f>
        <v>#DIV/0!</v>
      </c>
      <c r="E8" s="62"/>
    </row>
    <row r="9" spans="1:5" ht="33" customHeight="1">
      <c r="A9" s="72" t="s">
        <v>196</v>
      </c>
      <c r="B9" s="70">
        <v>0</v>
      </c>
      <c r="C9" s="71">
        <v>0</v>
      </c>
      <c r="D9" s="68" t="e">
        <f>(C9-B9)/B9</f>
        <v>#DIV/0!</v>
      </c>
      <c r="E9" s="74"/>
    </row>
    <row r="10" spans="1:5" ht="33" customHeight="1">
      <c r="A10" s="72" t="s">
        <v>197</v>
      </c>
      <c r="B10" s="73">
        <v>0</v>
      </c>
      <c r="C10" s="71">
        <v>0</v>
      </c>
      <c r="D10" s="68"/>
      <c r="E10" s="62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41"/>
      <c r="B1" s="42"/>
      <c r="C1" s="43"/>
      <c r="D1" s="43"/>
      <c r="E1" s="43"/>
      <c r="F1" s="43"/>
      <c r="G1" s="43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1"/>
      <c r="V1" s="42"/>
    </row>
    <row r="2" spans="1:22" ht="30" customHeight="1">
      <c r="A2" s="33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59"/>
    </row>
    <row r="3" spans="1:22" ht="21" customHeight="1">
      <c r="A3" s="43" t="s">
        <v>15</v>
      </c>
      <c r="B3" s="45"/>
      <c r="C3" s="43"/>
      <c r="D3" s="43"/>
      <c r="E3" s="43"/>
      <c r="F3" s="43"/>
      <c r="G3" s="43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1" t="s">
        <v>16</v>
      </c>
      <c r="V3" s="42"/>
    </row>
    <row r="4" spans="1:22" ht="18" customHeight="1">
      <c r="A4" s="47" t="s">
        <v>85</v>
      </c>
      <c r="B4" s="47"/>
      <c r="C4" s="47"/>
      <c r="D4" s="14" t="s">
        <v>86</v>
      </c>
      <c r="E4" s="48" t="s">
        <v>87</v>
      </c>
      <c r="F4" s="14" t="s">
        <v>92</v>
      </c>
      <c r="G4" s="49" t="s">
        <v>140</v>
      </c>
      <c r="H4" s="49"/>
      <c r="I4" s="49"/>
      <c r="J4" s="49"/>
      <c r="K4" s="58" t="s">
        <v>141</v>
      </c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</row>
    <row r="5" spans="1:22" ht="60" customHeight="1">
      <c r="A5" s="14" t="s">
        <v>89</v>
      </c>
      <c r="B5" s="14" t="s">
        <v>90</v>
      </c>
      <c r="C5" s="14" t="s">
        <v>91</v>
      </c>
      <c r="D5" s="14"/>
      <c r="E5" s="48"/>
      <c r="F5" s="14"/>
      <c r="G5" s="50" t="s">
        <v>98</v>
      </c>
      <c r="H5" s="51" t="s">
        <v>142</v>
      </c>
      <c r="I5" s="51" t="s">
        <v>143</v>
      </c>
      <c r="J5" s="51" t="s">
        <v>144</v>
      </c>
      <c r="K5" s="50" t="s">
        <v>98</v>
      </c>
      <c r="L5" s="51" t="s">
        <v>142</v>
      </c>
      <c r="M5" s="51" t="s">
        <v>143</v>
      </c>
      <c r="N5" s="51" t="s">
        <v>144</v>
      </c>
      <c r="O5" s="38" t="s">
        <v>145</v>
      </c>
      <c r="P5" s="38" t="s">
        <v>146</v>
      </c>
      <c r="Q5" s="38" t="s">
        <v>147</v>
      </c>
      <c r="R5" s="38" t="s">
        <v>148</v>
      </c>
      <c r="S5" s="38" t="s">
        <v>149</v>
      </c>
      <c r="T5" s="38" t="s">
        <v>150</v>
      </c>
      <c r="U5" s="38" t="s">
        <v>151</v>
      </c>
      <c r="V5" s="59"/>
    </row>
    <row r="6" spans="1:22" ht="17.25" customHeight="1">
      <c r="A6" s="52" t="s">
        <v>106</v>
      </c>
      <c r="B6" s="52" t="s">
        <v>106</v>
      </c>
      <c r="C6" s="52" t="s">
        <v>106</v>
      </c>
      <c r="D6" s="52" t="s">
        <v>106</v>
      </c>
      <c r="E6" s="50" t="s">
        <v>106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50">
        <v>12</v>
      </c>
      <c r="R6" s="50">
        <v>13</v>
      </c>
      <c r="S6" s="50">
        <v>14</v>
      </c>
      <c r="T6" s="50">
        <v>15</v>
      </c>
      <c r="U6" s="50">
        <v>16</v>
      </c>
      <c r="V6" s="45"/>
    </row>
    <row r="7" spans="1:24" ht="17.25" customHeight="1">
      <c r="A7" s="53"/>
      <c r="B7" s="53"/>
      <c r="C7" s="53"/>
      <c r="D7" s="53"/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60"/>
      <c r="W7" s="61"/>
      <c r="X7" s="61"/>
    </row>
    <row r="8" spans="1:24" ht="15" customHeight="1">
      <c r="A8" s="56"/>
      <c r="B8" s="56"/>
      <c r="C8" s="56"/>
      <c r="D8" s="56"/>
      <c r="E8" s="56"/>
      <c r="F8" s="56"/>
      <c r="G8" s="56"/>
      <c r="H8" s="56"/>
      <c r="I8" s="57"/>
      <c r="J8" s="57"/>
      <c r="K8" s="57"/>
      <c r="L8" s="57"/>
      <c r="M8" s="56"/>
      <c r="N8" s="56"/>
      <c r="O8" s="56"/>
      <c r="P8" s="56"/>
      <c r="Q8" s="56"/>
      <c r="R8" s="56"/>
      <c r="S8" s="56"/>
      <c r="T8" s="56"/>
      <c r="U8" s="56"/>
      <c r="V8" s="45"/>
      <c r="W8" s="35"/>
      <c r="X8" s="35"/>
    </row>
    <row r="9" spans="1:23" ht="15" customHeight="1">
      <c r="A9" s="56"/>
      <c r="B9" s="56"/>
      <c r="C9" s="56"/>
      <c r="D9" s="56"/>
      <c r="E9" s="56"/>
      <c r="F9" s="56"/>
      <c r="G9" s="56"/>
      <c r="H9" s="57"/>
      <c r="I9" s="57"/>
      <c r="J9" s="56"/>
      <c r="K9" s="57"/>
      <c r="L9" s="57"/>
      <c r="M9" s="56"/>
      <c r="N9" s="57"/>
      <c r="O9" s="57"/>
      <c r="P9" s="57"/>
      <c r="Q9" s="57"/>
      <c r="R9" s="57"/>
      <c r="S9" s="56"/>
      <c r="T9" s="56"/>
      <c r="U9" s="56"/>
      <c r="V9" s="45"/>
      <c r="W9" s="35"/>
    </row>
    <row r="10" spans="1:22" ht="15" customHeight="1">
      <c r="A10" s="57"/>
      <c r="B10" s="56"/>
      <c r="C10" s="56"/>
      <c r="D10" s="56"/>
      <c r="E10" s="56"/>
      <c r="F10" s="56"/>
      <c r="G10" s="56"/>
      <c r="H10" s="56"/>
      <c r="I10" s="57"/>
      <c r="J10" s="57"/>
      <c r="K10" s="57"/>
      <c r="L10" s="57"/>
      <c r="M10" s="56"/>
      <c r="N10" s="57"/>
      <c r="O10" s="57"/>
      <c r="P10" s="57"/>
      <c r="Q10" s="57"/>
      <c r="R10" s="62"/>
      <c r="S10" s="63"/>
      <c r="T10" s="63"/>
      <c r="U10" s="56"/>
      <c r="V10" s="45"/>
    </row>
    <row r="11" spans="1:22" ht="15" customHeight="1">
      <c r="A11" s="57"/>
      <c r="B11" s="57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6"/>
      <c r="N11" s="57"/>
      <c r="O11" s="57"/>
      <c r="P11" s="57"/>
      <c r="Q11" s="57"/>
      <c r="R11" s="62"/>
      <c r="S11" s="63"/>
      <c r="T11" s="62"/>
      <c r="U11" s="56"/>
      <c r="V11" s="42"/>
    </row>
    <row r="12" spans="1:22" ht="15" customHeight="1">
      <c r="A12" s="57"/>
      <c r="B12" s="57"/>
      <c r="C12" s="57"/>
      <c r="D12" s="57"/>
      <c r="E12" s="56"/>
      <c r="F12" s="56"/>
      <c r="G12" s="57"/>
      <c r="H12" s="57"/>
      <c r="I12" s="57"/>
      <c r="J12" s="57"/>
      <c r="K12" s="57"/>
      <c r="L12" s="56"/>
      <c r="M12" s="56"/>
      <c r="N12" s="57"/>
      <c r="O12" s="57"/>
      <c r="P12" s="57"/>
      <c r="Q12" s="57"/>
      <c r="R12" s="62"/>
      <c r="S12" s="63"/>
      <c r="T12" s="62"/>
      <c r="U12" s="56"/>
      <c r="V12" s="45"/>
    </row>
    <row r="13" spans="1:22" ht="15" customHeight="1">
      <c r="A13" s="57"/>
      <c r="B13" s="57"/>
      <c r="C13" s="57"/>
      <c r="D13" s="57"/>
      <c r="E13" s="56"/>
      <c r="F13" s="56"/>
      <c r="G13" s="57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63"/>
      <c r="S13" s="63"/>
      <c r="T13" s="62"/>
      <c r="U13" s="56"/>
      <c r="V13" s="42"/>
    </row>
    <row r="14" spans="1:22" ht="15" customHeight="1">
      <c r="A14" s="42"/>
      <c r="B14" s="42"/>
      <c r="C14" s="42"/>
      <c r="D14" s="42"/>
      <c r="E14" s="45"/>
      <c r="F14" s="45"/>
      <c r="G14" s="42"/>
      <c r="H14" s="42"/>
      <c r="I14" s="42"/>
      <c r="J14" s="42"/>
      <c r="K14" s="42"/>
      <c r="L14" s="45"/>
      <c r="M14" s="45"/>
      <c r="N14" s="45"/>
      <c r="O14" s="45"/>
      <c r="P14" s="45"/>
      <c r="Q14" s="45"/>
      <c r="R14" s="35"/>
      <c r="U14" s="45"/>
      <c r="V14" s="42"/>
    </row>
    <row r="15" spans="1:22" ht="15" customHeight="1">
      <c r="A15" s="16" t="s">
        <v>198</v>
      </c>
      <c r="B15" s="42"/>
      <c r="C15" s="42"/>
      <c r="D15" s="42"/>
      <c r="E15" s="45"/>
      <c r="F15" s="42"/>
      <c r="G15" s="42"/>
      <c r="H15" s="42"/>
      <c r="I15" s="42"/>
      <c r="J15" s="42"/>
      <c r="K15" s="42"/>
      <c r="L15" s="42"/>
      <c r="M15" s="45"/>
      <c r="N15" s="42"/>
      <c r="O15" s="42"/>
      <c r="P15" s="42"/>
      <c r="Q15" s="42"/>
      <c r="U15" s="45"/>
      <c r="V15" s="42"/>
    </row>
    <row r="16" spans="1:22" ht="15" customHeight="1">
      <c r="A16" s="42"/>
      <c r="B16" s="42"/>
      <c r="C16" s="42"/>
      <c r="D16" s="42"/>
      <c r="E16" s="42"/>
      <c r="F16" s="45"/>
      <c r="G16" s="42"/>
      <c r="H16" s="42"/>
      <c r="I16" s="42"/>
      <c r="J16" s="42"/>
      <c r="K16" s="42"/>
      <c r="L16" s="42"/>
      <c r="M16" s="45"/>
      <c r="N16" s="42"/>
      <c r="O16" s="42"/>
      <c r="P16" s="42"/>
      <c r="Q16" s="42"/>
      <c r="U16" s="45"/>
      <c r="V16" s="42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/>
  <mergeCells count="3">
    <mergeCell ref="D4:D5"/>
    <mergeCell ref="E4:E5"/>
    <mergeCell ref="F4:F5"/>
  </mergeCells>
  <printOptions horizontalCentered="1"/>
  <pageMargins left="0.7499999887361302" right="0.7499999887361302" top="0.9999999849815068" bottom="0.9999999849815068" header="0.4999999924907534" footer="0.4999999924907534"/>
  <pageSetup fitToHeight="55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2021-01-29T02:30:53Z</dcterms:created>
  <dcterms:modified xsi:type="dcterms:W3CDTF">2021-01-29T02:39:26Z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