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44" windowHeight="8424" tabRatio="787" firstSheet="8" activeTab="11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支出表" sheetId="9" r:id="rId9"/>
    <sheet name="政府采购预算表" sheetId="10" r:id="rId10"/>
    <sheet name="国有资本经营收支预算表" sheetId="11" r:id="rId11"/>
    <sheet name="社会保险基金收支预算表" sheetId="12" r:id="rId12"/>
  </sheets>
  <definedNames>
    <definedName name="_xlnm.Print_Area" localSheetId="2">'部门收入总表'!$A$1:$O$35</definedName>
    <definedName name="_xlnm.Print_Area" localSheetId="1">'部门收支总表'!$A$1:$F$39</definedName>
    <definedName name="_xlnm.Print_Titles" localSheetId="2">'部门收入总表'!$1:$8</definedName>
    <definedName name="_xlnm.Print_Area" localSheetId="3">'部门支出总表'!$A$7:$T$32</definedName>
    <definedName name="_xlnm.Print_Titles" localSheetId="3">'部门支出总表'!$1:$6</definedName>
    <definedName name="_xlnm.Print_Area" localSheetId="4">'财政拨款收支总表'!$A$1:$F$39</definedName>
    <definedName name="_xlnm.Print_Area" localSheetId="5">'一般公共预算支出表'!$A$7:$T$32</definedName>
    <definedName name="_xlnm.Print_Area" localSheetId="6">'一般公共预算基本支出表'!$A$1:$G$57</definedName>
    <definedName name="_xlnm.Print_Area" localSheetId="0">#N/A</definedName>
    <definedName name="_xlnm.Print_Area" localSheetId="7">'一般公共预算三公经费支出表'!$A$1:$B$10</definedName>
    <definedName name="_xlnm.Print_Titles" localSheetId="5">'一般公共预算支出表'!$1:$6</definedName>
    <definedName name="_xlnm.Print_Titles" localSheetId="6">'一般公共预算基本支出表'!$1:$7</definedName>
    <definedName name="_xlnm.Print_Titles" localSheetId="9">'政府采购预算表'!$1:$8</definedName>
    <definedName name="_xlnm.Print_Area" localSheetId="9">'政府采购预算表'!$A$1:$N$50</definedName>
    <definedName name="_xlnm.Print_Area" localSheetId="8">'政府性基金支出表'!$A$6:$T$7</definedName>
    <definedName name="_xlnm.Print_Titles" localSheetId="8">'政府性基金支出表'!$1:$6</definedName>
  </definedNames>
  <calcPr fullCalcOnLoad="1"/>
</workbook>
</file>

<file path=xl/sharedStrings.xml><?xml version="1.0" encoding="utf-8"?>
<sst xmlns="http://schemas.openxmlformats.org/spreadsheetml/2006/main" count="1150" uniqueCount="341">
  <si>
    <t>目录：</t>
  </si>
  <si>
    <t>1.</t>
  </si>
  <si>
    <t>部门收支总表</t>
  </si>
  <si>
    <t>2.</t>
  </si>
  <si>
    <t>部门收入总表</t>
  </si>
  <si>
    <t>3.</t>
  </si>
  <si>
    <t>部门支出总表</t>
  </si>
  <si>
    <t>4.</t>
  </si>
  <si>
    <t>财政拨款收支总表</t>
  </si>
  <si>
    <t>5.</t>
  </si>
  <si>
    <t>一般公共预算支出表</t>
  </si>
  <si>
    <t>6.</t>
  </si>
  <si>
    <t>一般公共预算基本支出表</t>
  </si>
  <si>
    <t>7.</t>
  </si>
  <si>
    <t>一般公共预算“三公”经费支出表</t>
  </si>
  <si>
    <t>8.</t>
  </si>
  <si>
    <t>政府性基金支出表</t>
  </si>
  <si>
    <t>9.</t>
  </si>
  <si>
    <t>政府采购预算表</t>
  </si>
  <si>
    <t>10.</t>
  </si>
  <si>
    <t>国有资本经营收支预算表</t>
  </si>
  <si>
    <t>11.</t>
  </si>
  <si>
    <t>社会保险基金收支预算表</t>
  </si>
  <si>
    <t>预算01表</t>
  </si>
  <si>
    <t>编制单位：鱼峰区卫生健康局 和 柳州市鱼峰区疾病预防控制中心</t>
  </si>
  <si>
    <t>单位：万元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</si>
  <si>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</si>
  <si>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</si>
  <si>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</si>
  <si>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</si>
  <si>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</si>
  <si>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</si>
  <si>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</si>
  <si>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</si>
  <si>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</si>
  <si>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</si>
  <si>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</si>
  <si>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</si>
  <si>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</si>
  <si>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</si>
  <si>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</si>
  <si>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</si>
  <si>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</si>
  <si>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</si>
  <si>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</si>
  <si>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</si>
  <si>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</si>
  <si>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</si>
  <si>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</si>
  <si>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</si>
  <si>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</si>
  <si>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</si>
  <si>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</si>
  <si>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</si>
  <si>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</si>
  <si>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</si>
  <si>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</si>
  <si>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</si>
  <si>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</si>
  <si>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</si>
  <si>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</si>
  <si>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</si>
  <si>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</si>
  <si>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</si>
  <si>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</si>
  <si>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</si>
  <si>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</si>
  <si>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</si>
  <si>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</si>
  <si>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</si>
  <si>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</si>
  <si>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</si>
  <si>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</si>
  <si>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</si>
  <si>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</si>
  <si>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</si>
  <si>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</si>
  <si>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</si>
  <si>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</si>
  <si>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</si>
  <si>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</si>
  <si>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</si>
  <si>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</si>
  <si>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</si>
  <si>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</si>
  <si>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</si>
  <si>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</si>
  <si>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</si>
  <si>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</si>
  <si>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</si>
  <si>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</si>
  <si>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</si>
  <si>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</si>
  <si>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</si>
  <si>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</si>
  <si>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</si>
  <si>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</si>
  <si>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</si>
  <si>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</si>
  <si>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</si>
  <si>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</si>
  <si>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</si>
  <si>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</si>
  <si>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</si>
  <si>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</si>
  <si>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</si>
  <si>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</si>
  <si>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</si>
  <si>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</si>
  <si>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</si>
  <si>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</si>
  <si>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</si>
  <si>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</si>
  <si>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</si>
  <si>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</si>
  <si>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</si>
  <si>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</si>
  <si>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</si>
  <si>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361</t>
  </si>
  <si>
    <t>鱼峰区卫生健康局</t>
  </si>
  <si>
    <t xml:space="preserve">  361001</t>
  </si>
  <si>
    <t xml:space="preserve">  鱼峰区卫生健康局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</si>
  <si>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</si>
  <si>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</si>
  <si>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</si>
  <si>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</si>
  <si>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</si>
  <si>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</si>
  <si>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08</t>
  </si>
  <si>
    <t>99</t>
  </si>
  <si>
    <t xml:space="preserve">    其他审计事务支出</t>
  </si>
  <si>
    <t>29</t>
  </si>
  <si>
    <t xml:space="preserve">    其他群众团体事务支出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</si>
  <si>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</si>
  <si>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</si>
  <si>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</si>
  <si>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</si>
  <si>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</si>
  <si>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</si>
  <si>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 xml:space="preserve">    行政运行（卫生健康管理事务）</t>
  </si>
  <si>
    <t xml:space="preserve">    机关服务（卫生健康管理事务）</t>
  </si>
  <si>
    <t xml:space="preserve">    其他卫生健康管理事务支出</t>
  </si>
  <si>
    <t xml:space="preserve">    城市社区卫生机构</t>
  </si>
  <si>
    <t xml:space="preserve">    其他基层医疗卫生机构支出</t>
  </si>
  <si>
    <t>04</t>
  </si>
  <si>
    <t>09</t>
  </si>
  <si>
    <t xml:space="preserve">    重大公共卫生服务</t>
  </si>
  <si>
    <t xml:space="preserve">    其他公共卫生支出</t>
  </si>
  <si>
    <t>07</t>
  </si>
  <si>
    <t xml:space="preserve">    其他计划生育事务支出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</si>
  <si>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</si>
  <si>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</si>
  <si>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</si>
  <si>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</si>
  <si>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</si>
  <si>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</si>
  <si>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 xml:space="preserve">  361002</t>
  </si>
  <si>
    <t xml:space="preserve">  柳州市鱼峰区疾病预防控制中心</t>
  </si>
  <si>
    <t xml:space="preserve">    疾病预防控制机构</t>
  </si>
  <si>
    <t xml:space="preserve">    事业单位医疗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</si>
  <si>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</si>
  <si>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</si>
  <si>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</si>
  <si>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</si>
  <si>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</si>
  <si>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</si>
  <si>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</si>
  <si>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</si>
  <si>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</si>
  <si>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</si>
  <si>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</si>
  <si>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</si>
  <si>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</si>
  <si>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</si>
  <si>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预算06表</t>
  </si>
  <si>
    <t>预算07表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</si>
  <si>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</si>
  <si>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</si>
  <si>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</si>
  <si>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</si>
  <si>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</si>
  <si>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</si>
  <si>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</si>
  <si>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</si>
  <si>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</si>
  <si>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</si>
  <si>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</si>
  <si>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</si>
  <si>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</si>
  <si>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</si>
  <si>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</si>
  <si>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</si>
  <si>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</si>
  <si>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</si>
  <si>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</si>
  <si>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</si>
  <si>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</si>
  <si>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</si>
  <si>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</si>
  <si>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</si>
  <si>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</si>
  <si>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</si>
  <si>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</si>
  <si>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</si>
  <si>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</si>
  <si>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</si>
  <si>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</si>
  <si>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</si>
  <si>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</si>
  <si>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</si>
  <si>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</si>
  <si>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39</t>
  </si>
  <si>
    <t xml:space="preserve">    其他交通费用</t>
  </si>
  <si>
    <t xml:space="preserve">    其他商品和服务支出</t>
  </si>
  <si>
    <t>预算09表</t>
  </si>
  <si>
    <t>一般公共预算三公经费支出表</t>
  </si>
  <si>
    <t>项目</t>
  </si>
  <si>
    <t>2020年预算数</t>
  </si>
  <si>
    <t>2021年预算数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</si>
  <si>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</si>
  <si>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</si>
  <si>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</si>
  <si>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</si>
  <si>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</si>
  <si>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</si>
  <si>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</si>
  <si>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说明：空表则本部门无政府性基金支出预算。</t>
  </si>
  <si>
    <t>预算10表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</si>
  <si>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</si>
  <si>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</si>
  <si>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</si>
  <si>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</si>
  <si>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</si>
  <si>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</si>
  <si>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</si>
  <si>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</si>
  <si>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</si>
  <si>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</si>
  <si>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</si>
  <si>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</si>
  <si>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</si>
  <si>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1A0206180203</t>
  </si>
  <si>
    <t>空调机</t>
  </si>
  <si>
    <t>办公楼搬迁</t>
  </si>
  <si>
    <t>361002</t>
  </si>
  <si>
    <t>柳州市鱼峰区疾病预防控制中心</t>
  </si>
  <si>
    <t xml:space="preserve">        </t>
  </si>
  <si>
    <t>空调</t>
  </si>
  <si>
    <t>专用设备购置</t>
  </si>
  <si>
    <t>1A090101</t>
  </si>
  <si>
    <t>复印纸</t>
  </si>
  <si>
    <t>计划免疫</t>
  </si>
  <si>
    <t>打印纸</t>
  </si>
  <si>
    <t>办公费</t>
  </si>
  <si>
    <t>1C150401</t>
  </si>
  <si>
    <t>人寿保险服务</t>
  </si>
  <si>
    <t>计生补助专项</t>
  </si>
  <si>
    <t>361001</t>
  </si>
  <si>
    <t>关爱保险</t>
  </si>
  <si>
    <t>其他对个人和家庭的补助支出</t>
  </si>
  <si>
    <t>1C150402</t>
  </si>
  <si>
    <t>财产保险服务</t>
  </si>
  <si>
    <t>车辆保险</t>
  </si>
  <si>
    <t>公务用车运行维护费</t>
  </si>
  <si>
    <t>2A080299</t>
  </si>
  <si>
    <t>其他印刷品</t>
  </si>
  <si>
    <t>艾滋病防治</t>
  </si>
  <si>
    <t>印刷品</t>
  </si>
  <si>
    <t>印刷费</t>
  </si>
  <si>
    <t>艾滋病防治工作经费</t>
  </si>
  <si>
    <t>宣传品印刷</t>
  </si>
  <si>
    <t>卫计行政工作经费</t>
  </si>
  <si>
    <t>证件印刷</t>
  </si>
  <si>
    <t>卫生健康支出</t>
  </si>
  <si>
    <t>无偿献血工作经费</t>
  </si>
  <si>
    <t>传染病防控</t>
  </si>
  <si>
    <t>印刷</t>
  </si>
  <si>
    <t>职业病健康防治</t>
  </si>
  <si>
    <t>2C05</t>
  </si>
  <si>
    <t>维修和保养服务</t>
  </si>
  <si>
    <t>维修保养</t>
  </si>
  <si>
    <t>2C0803</t>
  </si>
  <si>
    <t>审计服务</t>
  </si>
  <si>
    <t>政府办医疗机构经济审计（专项检查）</t>
  </si>
  <si>
    <t>医疗机构年度财务审计</t>
  </si>
  <si>
    <t>劳务费</t>
  </si>
  <si>
    <t>2C1901</t>
  </si>
  <si>
    <t>医疗卫生服务</t>
  </si>
  <si>
    <t>体检经费</t>
  </si>
  <si>
    <t>机关在职人员体检</t>
  </si>
  <si>
    <t>福利费</t>
  </si>
  <si>
    <t>2C1902</t>
  </si>
  <si>
    <t>社会服务</t>
  </si>
  <si>
    <t>除四害招标</t>
  </si>
  <si>
    <t>预算11表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</si>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</sst>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5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3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3" fontId="4" fillId="0" borderId="10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Continuous" vertical="center"/>
      <protection/>
    </xf>
    <xf numFmtId="4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183" fontId="10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10" xfId="15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83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workbookViewId="0" topLeftCell="A4">
      <selection activeCell="D12" sqref="D12:K12"/>
    </sheetView>
  </sheetViews>
  <sheetFormatPr defaultColWidth="9.16015625" defaultRowHeight="11.25"/>
  <cols>
    <col min="1" max="1" width="15.83203125" style="0" customWidth="1"/>
    <col min="2" max="2" width="14.83203125" style="0" customWidth="1"/>
    <col min="3" max="3" width="10.5" style="0" customWidth="1"/>
    <col min="4" max="4" width="21.5" style="0" customWidth="1"/>
    <col min="5" max="8" width="18.5" style="0" customWidth="1"/>
    <col min="9" max="18" width="9.16015625" style="0" customWidth="1"/>
    <col min="19" max="19" width="5.66015625" style="0" customWidth="1"/>
    <col min="20" max="20" width="9.16015625" style="0" hidden="1" customWidth="1"/>
  </cols>
  <sheetData>
    <row r="1" spans="1:8" ht="15.75" customHeight="1">
      <c r="A1" s="124"/>
      <c r="B1" s="124"/>
      <c r="C1" s="124"/>
      <c r="D1" s="124"/>
      <c r="E1" s="124"/>
      <c r="F1" s="124"/>
      <c r="G1" s="124"/>
      <c r="H1" s="124"/>
    </row>
    <row r="2" spans="1:24" ht="46.5" customHeight="1">
      <c r="A2" s="125"/>
      <c r="B2" s="126" t="s">
        <v>0</v>
      </c>
      <c r="C2" s="126"/>
      <c r="D2" s="126"/>
      <c r="E2" s="126"/>
      <c r="F2" s="126"/>
      <c r="G2" s="126"/>
      <c r="H2" s="126"/>
      <c r="I2" s="143"/>
      <c r="J2" s="144"/>
      <c r="K2" s="143"/>
      <c r="L2" s="143"/>
      <c r="M2" s="143"/>
      <c r="N2" s="143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ht="31.5" customHeight="1">
      <c r="A3" s="124"/>
      <c r="B3" s="127"/>
      <c r="C3" s="128" t="s">
        <v>1</v>
      </c>
      <c r="D3" s="129" t="s">
        <v>2</v>
      </c>
      <c r="E3" s="130"/>
      <c r="F3" s="130"/>
      <c r="G3" s="130"/>
      <c r="H3" s="131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31.5" customHeight="1">
      <c r="A4" s="124"/>
      <c r="B4" s="127"/>
      <c r="C4" s="128" t="s">
        <v>3</v>
      </c>
      <c r="D4" s="132" t="s">
        <v>4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9"/>
      <c r="W4" s="139"/>
      <c r="X4" s="139"/>
    </row>
    <row r="5" spans="1:24" ht="31.5" customHeight="1">
      <c r="A5" s="124"/>
      <c r="B5" s="127"/>
      <c r="C5" s="128" t="s">
        <v>5</v>
      </c>
      <c r="D5" s="133" t="s">
        <v>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4" ht="31.5" customHeight="1">
      <c r="A6" s="134"/>
      <c r="B6" s="135"/>
      <c r="C6" s="136" t="s">
        <v>7</v>
      </c>
      <c r="D6" s="137" t="s">
        <v>8</v>
      </c>
      <c r="E6" s="137"/>
      <c r="F6" s="137"/>
      <c r="G6" s="137"/>
      <c r="H6" s="137"/>
      <c r="I6" s="137"/>
      <c r="J6" s="145"/>
      <c r="K6" s="145"/>
      <c r="L6" s="145"/>
      <c r="M6" s="145"/>
      <c r="N6" s="145"/>
      <c r="O6" s="139"/>
      <c r="P6" s="139"/>
      <c r="Q6" s="139"/>
      <c r="R6" s="139"/>
      <c r="S6" s="139"/>
      <c r="T6" s="139"/>
      <c r="U6" s="139"/>
      <c r="V6" s="139"/>
      <c r="W6" s="139"/>
      <c r="X6" s="139"/>
    </row>
    <row r="7" spans="1:24" ht="31.5" customHeight="1">
      <c r="A7" s="134"/>
      <c r="B7" s="135"/>
      <c r="C7" s="136" t="s">
        <v>9</v>
      </c>
      <c r="D7" s="133" t="s">
        <v>10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</row>
    <row r="8" spans="1:24" ht="31.5" customHeight="1">
      <c r="A8" s="134"/>
      <c r="B8" s="135"/>
      <c r="C8" s="136" t="s">
        <v>11</v>
      </c>
      <c r="D8" s="133" t="s">
        <v>12</v>
      </c>
      <c r="E8" s="133"/>
      <c r="F8" s="133"/>
      <c r="G8" s="133"/>
      <c r="H8" s="133"/>
      <c r="I8" s="133"/>
      <c r="J8" s="133"/>
      <c r="K8" s="145"/>
      <c r="L8" s="145"/>
      <c r="M8" s="145"/>
      <c r="N8" s="145"/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24" ht="31.5" customHeight="1">
      <c r="A9" s="134"/>
      <c r="B9" s="135"/>
      <c r="C9" s="136" t="s">
        <v>13</v>
      </c>
      <c r="D9" s="133" t="s">
        <v>14</v>
      </c>
      <c r="E9" s="133"/>
      <c r="F9" s="133"/>
      <c r="G9" s="133"/>
      <c r="H9" s="133"/>
      <c r="I9" s="145"/>
      <c r="J9" s="145"/>
      <c r="K9" s="145"/>
      <c r="L9" s="145"/>
      <c r="M9" s="145"/>
      <c r="N9" s="145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ht="31.5" customHeight="1">
      <c r="A10" s="134"/>
      <c r="B10" s="135"/>
      <c r="C10" s="136" t="s">
        <v>15</v>
      </c>
      <c r="D10" s="133" t="s">
        <v>16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ht="31.5" customHeight="1">
      <c r="A11" s="134"/>
      <c r="B11" s="135"/>
      <c r="C11" s="136" t="s">
        <v>17</v>
      </c>
      <c r="D11" s="138" t="s">
        <v>18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ht="31.5" customHeight="1">
      <c r="A12" s="124"/>
      <c r="B12" s="127"/>
      <c r="C12" s="128" t="s">
        <v>19</v>
      </c>
      <c r="D12" s="140" t="s">
        <v>20</v>
      </c>
      <c r="E12" s="140"/>
      <c r="F12" s="140"/>
      <c r="G12" s="140"/>
      <c r="H12" s="140"/>
      <c r="I12" s="140"/>
      <c r="J12" s="140"/>
      <c r="K12" s="140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ht="31.5" customHeight="1">
      <c r="A13" s="124"/>
      <c r="B13" s="127"/>
      <c r="C13" s="128" t="s">
        <v>21</v>
      </c>
      <c r="D13" s="133" t="s">
        <v>22</v>
      </c>
      <c r="E13" s="133"/>
      <c r="F13" s="133"/>
      <c r="G13" s="133"/>
      <c r="H13" s="133"/>
      <c r="I13" s="133"/>
      <c r="J13" s="133"/>
      <c r="K13" s="133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ht="31.5" customHeight="1">
      <c r="A14" s="124"/>
      <c r="B14" s="127"/>
      <c r="C14" s="141"/>
      <c r="D14" s="141"/>
      <c r="E14" s="141"/>
      <c r="F14" s="141"/>
      <c r="G14" s="141"/>
      <c r="H14" s="141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1:24" ht="31.5" customHeight="1">
      <c r="A15" s="124"/>
      <c r="B15" s="127"/>
      <c r="C15" s="127"/>
      <c r="D15" s="127"/>
      <c r="E15" s="127"/>
      <c r="F15" s="127"/>
      <c r="G15" s="127"/>
      <c r="H15" s="127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1:24" ht="25.5">
      <c r="A16" s="124"/>
      <c r="B16" s="127"/>
      <c r="C16" s="127"/>
      <c r="D16" s="127"/>
      <c r="E16" s="127"/>
      <c r="F16" s="127"/>
      <c r="G16" s="127"/>
      <c r="H16" s="127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1:24" ht="10.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</sheetData>
  <sheetProtection/>
  <mergeCells count="11">
    <mergeCell ref="B2:H2"/>
    <mergeCell ref="D3:H3"/>
    <mergeCell ref="D4:U4"/>
    <mergeCell ref="D5:X5"/>
    <mergeCell ref="D6:I6"/>
    <mergeCell ref="D7:X7"/>
    <mergeCell ref="D8:J8"/>
    <mergeCell ref="D9:H9"/>
    <mergeCell ref="D10:X10"/>
    <mergeCell ref="D12:K12"/>
    <mergeCell ref="D13:K13"/>
  </mergeCells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227</v>
      </c>
    </row>
    <row r="2" spans="1:14" ht="16.5" customHeight="1">
      <c r="A2" s="33" t="s">
        <v>18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24</v>
      </c>
      <c r="N4" t="s">
        <v>25</v>
      </c>
    </row>
    <row r="5" spans="1:14" ht="18" customHeight="1">
      <c r="A5" s="36" t="s">
        <v>228</v>
      </c>
      <c r="B5" s="36" t="s">
        <v>229</v>
      </c>
      <c r="C5" s="36" t="s">
        <v>230</v>
      </c>
      <c r="D5" s="36" t="s">
        <v>231</v>
      </c>
      <c r="E5" s="37" t="s">
        <v>232</v>
      </c>
      <c r="F5" s="36" t="s">
        <v>233</v>
      </c>
      <c r="G5" s="36" t="s">
        <v>234</v>
      </c>
      <c r="H5" s="36" t="s">
        <v>98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102</v>
      </c>
      <c r="I6" s="38" t="s">
        <v>235</v>
      </c>
      <c r="J6" s="38" t="s">
        <v>236</v>
      </c>
      <c r="K6" s="38" t="s">
        <v>237</v>
      </c>
      <c r="L6" s="38" t="s">
        <v>238</v>
      </c>
      <c r="M6" s="38" t="s">
        <v>239</v>
      </c>
      <c r="N6" s="38" t="s">
        <v>240</v>
      </c>
    </row>
    <row r="7" spans="1:14" ht="21" customHeight="1">
      <c r="A7" s="39"/>
      <c r="B7" s="39"/>
      <c r="C7" s="39"/>
      <c r="D7" s="39"/>
      <c r="E7" s="39"/>
      <c r="F7" s="39"/>
      <c r="G7" s="39" t="s">
        <v>117</v>
      </c>
      <c r="H7" s="40">
        <v>780.3</v>
      </c>
      <c r="I7" s="40">
        <v>780.3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241</v>
      </c>
      <c r="B8" s="39" t="s">
        <v>242</v>
      </c>
      <c r="C8" s="39"/>
      <c r="D8" s="39"/>
      <c r="E8" s="39"/>
      <c r="F8" s="39"/>
      <c r="G8" s="39"/>
      <c r="H8" s="40">
        <v>3.2</v>
      </c>
      <c r="I8" s="40">
        <v>3.2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243</v>
      </c>
      <c r="D9" s="39" t="s">
        <v>244</v>
      </c>
      <c r="E9" s="39" t="s">
        <v>245</v>
      </c>
      <c r="F9" s="39"/>
      <c r="G9" s="39"/>
      <c r="H9" s="40">
        <v>3.2</v>
      </c>
      <c r="I9" s="40">
        <v>3.2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246</v>
      </c>
      <c r="B10" s="39" t="s">
        <v>246</v>
      </c>
      <c r="C10" s="39" t="s">
        <v>246</v>
      </c>
      <c r="D10" s="39" t="s">
        <v>246</v>
      </c>
      <c r="E10" s="39" t="s">
        <v>246</v>
      </c>
      <c r="F10" s="39" t="s">
        <v>247</v>
      </c>
      <c r="G10" s="39" t="s">
        <v>248</v>
      </c>
      <c r="H10" s="40">
        <v>3.2</v>
      </c>
      <c r="I10" s="40">
        <v>3.2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 t="s">
        <v>249</v>
      </c>
      <c r="B11" s="39" t="s">
        <v>250</v>
      </c>
      <c r="C11" s="39"/>
      <c r="D11" s="39"/>
      <c r="E11" s="39"/>
      <c r="F11" s="39"/>
      <c r="G11" s="39"/>
      <c r="H11" s="40">
        <v>0.2</v>
      </c>
      <c r="I11" s="40">
        <v>0.2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/>
      <c r="B12" s="39"/>
      <c r="C12" s="39" t="s">
        <v>251</v>
      </c>
      <c r="D12" s="39" t="s">
        <v>244</v>
      </c>
      <c r="E12" s="39" t="s">
        <v>245</v>
      </c>
      <c r="F12" s="39"/>
      <c r="G12" s="39"/>
      <c r="H12" s="40">
        <v>0.2</v>
      </c>
      <c r="I12" s="40">
        <v>0.2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21" customHeight="1">
      <c r="A13" s="39" t="s">
        <v>246</v>
      </c>
      <c r="B13" s="39" t="s">
        <v>246</v>
      </c>
      <c r="C13" s="39" t="s">
        <v>246</v>
      </c>
      <c r="D13" s="39" t="s">
        <v>246</v>
      </c>
      <c r="E13" s="39" t="s">
        <v>246</v>
      </c>
      <c r="F13" s="39" t="s">
        <v>252</v>
      </c>
      <c r="G13" s="39" t="s">
        <v>253</v>
      </c>
      <c r="H13" s="40">
        <v>0.2</v>
      </c>
      <c r="I13" s="40">
        <v>0.2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21" customHeight="1">
      <c r="A14" s="39" t="s">
        <v>254</v>
      </c>
      <c r="B14" s="39" t="s">
        <v>255</v>
      </c>
      <c r="C14" s="39"/>
      <c r="D14" s="39"/>
      <c r="E14" s="39"/>
      <c r="F14" s="39"/>
      <c r="G14" s="39"/>
      <c r="H14" s="40">
        <v>77</v>
      </c>
      <c r="I14" s="40">
        <v>77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21" customHeight="1">
      <c r="A15" s="39"/>
      <c r="B15" s="39"/>
      <c r="C15" s="39" t="s">
        <v>256</v>
      </c>
      <c r="D15" s="39" t="s">
        <v>257</v>
      </c>
      <c r="E15" s="39" t="s">
        <v>119</v>
      </c>
      <c r="F15" s="39"/>
      <c r="G15" s="39"/>
      <c r="H15" s="40">
        <v>77</v>
      </c>
      <c r="I15" s="40">
        <v>77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21" customHeight="1">
      <c r="A16" s="39" t="s">
        <v>246</v>
      </c>
      <c r="B16" s="39" t="s">
        <v>246</v>
      </c>
      <c r="C16" s="39" t="s">
        <v>246</v>
      </c>
      <c r="D16" s="39" t="s">
        <v>246</v>
      </c>
      <c r="E16" s="39" t="s">
        <v>246</v>
      </c>
      <c r="F16" s="39" t="s">
        <v>258</v>
      </c>
      <c r="G16" s="39" t="s">
        <v>259</v>
      </c>
      <c r="H16" s="40">
        <v>77</v>
      </c>
      <c r="I16" s="40">
        <v>77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21" customHeight="1">
      <c r="A17" s="39" t="s">
        <v>260</v>
      </c>
      <c r="B17" s="39" t="s">
        <v>261</v>
      </c>
      <c r="C17" s="39"/>
      <c r="D17" s="39"/>
      <c r="E17" s="39"/>
      <c r="F17" s="39"/>
      <c r="G17" s="39"/>
      <c r="H17" s="40">
        <v>2.8</v>
      </c>
      <c r="I17" s="40">
        <v>2.8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21" customHeight="1">
      <c r="A18" s="39"/>
      <c r="B18" s="39"/>
      <c r="C18" s="39" t="s">
        <v>251</v>
      </c>
      <c r="D18" s="39" t="s">
        <v>244</v>
      </c>
      <c r="E18" s="39" t="s">
        <v>245</v>
      </c>
      <c r="F18" s="39"/>
      <c r="G18" s="39"/>
      <c r="H18" s="40">
        <v>2.8</v>
      </c>
      <c r="I18" s="40">
        <v>2.8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21" customHeight="1">
      <c r="A19" s="39" t="s">
        <v>246</v>
      </c>
      <c r="B19" s="39" t="s">
        <v>246</v>
      </c>
      <c r="C19" s="39" t="s">
        <v>246</v>
      </c>
      <c r="D19" s="39" t="s">
        <v>246</v>
      </c>
      <c r="E19" s="39" t="s">
        <v>246</v>
      </c>
      <c r="F19" s="39" t="s">
        <v>262</v>
      </c>
      <c r="G19" s="39" t="s">
        <v>263</v>
      </c>
      <c r="H19" s="40">
        <v>2.8</v>
      </c>
      <c r="I19" s="40">
        <v>2.8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21" customHeight="1">
      <c r="A20" s="39" t="s">
        <v>264</v>
      </c>
      <c r="B20" s="39" t="s">
        <v>265</v>
      </c>
      <c r="C20" s="39"/>
      <c r="D20" s="39"/>
      <c r="E20" s="39"/>
      <c r="F20" s="39"/>
      <c r="G20" s="39"/>
      <c r="H20" s="40">
        <v>104.7</v>
      </c>
      <c r="I20" s="40">
        <v>104.7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21" customHeight="1">
      <c r="A21" s="39"/>
      <c r="B21" s="39"/>
      <c r="C21" s="39" t="s">
        <v>266</v>
      </c>
      <c r="D21" s="39" t="s">
        <v>244</v>
      </c>
      <c r="E21" s="39" t="s">
        <v>245</v>
      </c>
      <c r="F21" s="39"/>
      <c r="G21" s="39"/>
      <c r="H21" s="40">
        <v>0.7</v>
      </c>
      <c r="I21" s="40">
        <v>0.7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21" customHeight="1">
      <c r="A22" s="39" t="s">
        <v>246</v>
      </c>
      <c r="B22" s="39" t="s">
        <v>246</v>
      </c>
      <c r="C22" s="39" t="s">
        <v>246</v>
      </c>
      <c r="D22" s="39" t="s">
        <v>246</v>
      </c>
      <c r="E22" s="39" t="s">
        <v>246</v>
      </c>
      <c r="F22" s="39" t="s">
        <v>267</v>
      </c>
      <c r="G22" s="39" t="s">
        <v>268</v>
      </c>
      <c r="H22" s="40">
        <v>0.7</v>
      </c>
      <c r="I22" s="40">
        <v>0.7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21" customHeight="1">
      <c r="A23" s="39"/>
      <c r="B23" s="39"/>
      <c r="C23" s="39" t="s">
        <v>269</v>
      </c>
      <c r="D23" s="39" t="s">
        <v>257</v>
      </c>
      <c r="E23" s="39" t="s">
        <v>119</v>
      </c>
      <c r="F23" s="39"/>
      <c r="G23" s="39"/>
      <c r="H23" s="40">
        <v>8</v>
      </c>
      <c r="I23" s="40">
        <v>8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21" customHeight="1">
      <c r="A24" s="39" t="s">
        <v>246</v>
      </c>
      <c r="B24" s="39" t="s">
        <v>246</v>
      </c>
      <c r="C24" s="39" t="s">
        <v>246</v>
      </c>
      <c r="D24" s="39" t="s">
        <v>246</v>
      </c>
      <c r="E24" s="39" t="s">
        <v>246</v>
      </c>
      <c r="F24" s="39" t="s">
        <v>270</v>
      </c>
      <c r="G24" s="39" t="s">
        <v>268</v>
      </c>
      <c r="H24" s="40">
        <v>8</v>
      </c>
      <c r="I24" s="40">
        <v>8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" customHeight="1">
      <c r="A25" s="39"/>
      <c r="B25" s="39"/>
      <c r="C25" s="39" t="s">
        <v>271</v>
      </c>
      <c r="D25" s="39" t="s">
        <v>257</v>
      </c>
      <c r="E25" s="39" t="s">
        <v>119</v>
      </c>
      <c r="F25" s="39"/>
      <c r="G25" s="39"/>
      <c r="H25" s="40">
        <v>8</v>
      </c>
      <c r="I25" s="40">
        <v>8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21" customHeight="1">
      <c r="A26" s="39" t="s">
        <v>246</v>
      </c>
      <c r="B26" s="39" t="s">
        <v>246</v>
      </c>
      <c r="C26" s="39" t="s">
        <v>246</v>
      </c>
      <c r="D26" s="39" t="s">
        <v>246</v>
      </c>
      <c r="E26" s="39" t="s">
        <v>246</v>
      </c>
      <c r="F26" s="39" t="s">
        <v>272</v>
      </c>
      <c r="G26" s="39" t="s">
        <v>268</v>
      </c>
      <c r="H26" s="40">
        <v>8</v>
      </c>
      <c r="I26" s="40">
        <v>8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21" customHeight="1">
      <c r="A27" s="39"/>
      <c r="B27" s="39"/>
      <c r="C27" s="39" t="s">
        <v>273</v>
      </c>
      <c r="D27" s="39" t="s">
        <v>257</v>
      </c>
      <c r="E27" s="39" t="s">
        <v>119</v>
      </c>
      <c r="F27" s="39"/>
      <c r="G27" s="39"/>
      <c r="H27" s="40">
        <v>70</v>
      </c>
      <c r="I27" s="40">
        <v>70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21" customHeight="1">
      <c r="A28" s="39" t="s">
        <v>246</v>
      </c>
      <c r="B28" s="39" t="s">
        <v>246</v>
      </c>
      <c r="C28" s="39" t="s">
        <v>246</v>
      </c>
      <c r="D28" s="39" t="s">
        <v>246</v>
      </c>
      <c r="E28" s="39" t="s">
        <v>246</v>
      </c>
      <c r="F28" s="39" t="s">
        <v>270</v>
      </c>
      <c r="G28" s="39" t="s">
        <v>268</v>
      </c>
      <c r="H28" s="40">
        <v>70</v>
      </c>
      <c r="I28" s="40">
        <v>70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1" customHeight="1">
      <c r="A29" s="39"/>
      <c r="B29" s="39"/>
      <c r="C29" s="39" t="s">
        <v>274</v>
      </c>
      <c r="D29" s="39" t="s">
        <v>257</v>
      </c>
      <c r="E29" s="39" t="s">
        <v>119</v>
      </c>
      <c r="F29" s="39"/>
      <c r="G29" s="39"/>
      <c r="H29" s="40">
        <v>3</v>
      </c>
      <c r="I29" s="40">
        <v>3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21" customHeight="1">
      <c r="A30" s="39" t="s">
        <v>246</v>
      </c>
      <c r="B30" s="39" t="s">
        <v>246</v>
      </c>
      <c r="C30" s="39" t="s">
        <v>246</v>
      </c>
      <c r="D30" s="39" t="s">
        <v>246</v>
      </c>
      <c r="E30" s="39" t="s">
        <v>246</v>
      </c>
      <c r="F30" s="39" t="s">
        <v>270</v>
      </c>
      <c r="G30" s="39" t="s">
        <v>268</v>
      </c>
      <c r="H30" s="40">
        <v>3</v>
      </c>
      <c r="I30" s="40">
        <v>3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</row>
    <row r="31" spans="1:14" ht="21" customHeight="1">
      <c r="A31" s="39"/>
      <c r="B31" s="39"/>
      <c r="C31" s="39" t="s">
        <v>275</v>
      </c>
      <c r="D31" s="39" t="s">
        <v>244</v>
      </c>
      <c r="E31" s="39" t="s">
        <v>245</v>
      </c>
      <c r="F31" s="39"/>
      <c r="G31" s="39"/>
      <c r="H31" s="40">
        <v>2</v>
      </c>
      <c r="I31" s="40">
        <v>2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21" customHeight="1">
      <c r="A32" s="39" t="s">
        <v>246</v>
      </c>
      <c r="B32" s="39" t="s">
        <v>246</v>
      </c>
      <c r="C32" s="39" t="s">
        <v>246</v>
      </c>
      <c r="D32" s="39" t="s">
        <v>246</v>
      </c>
      <c r="E32" s="39" t="s">
        <v>246</v>
      </c>
      <c r="F32" s="39" t="s">
        <v>267</v>
      </c>
      <c r="G32" s="39" t="s">
        <v>268</v>
      </c>
      <c r="H32" s="40">
        <v>2</v>
      </c>
      <c r="I32" s="40">
        <v>2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21" customHeight="1">
      <c r="A33" s="39"/>
      <c r="B33" s="39"/>
      <c r="C33" s="39" t="s">
        <v>251</v>
      </c>
      <c r="D33" s="39" t="s">
        <v>244</v>
      </c>
      <c r="E33" s="39" t="s">
        <v>245</v>
      </c>
      <c r="F33" s="39"/>
      <c r="G33" s="39"/>
      <c r="H33" s="40">
        <v>10</v>
      </c>
      <c r="I33" s="40">
        <v>10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21" customHeight="1">
      <c r="A34" s="39" t="s">
        <v>246</v>
      </c>
      <c r="B34" s="39" t="s">
        <v>246</v>
      </c>
      <c r="C34" s="39" t="s">
        <v>246</v>
      </c>
      <c r="D34" s="39" t="s">
        <v>246</v>
      </c>
      <c r="E34" s="39" t="s">
        <v>246</v>
      </c>
      <c r="F34" s="39" t="s">
        <v>276</v>
      </c>
      <c r="G34" s="39" t="s">
        <v>268</v>
      </c>
      <c r="H34" s="40">
        <v>10</v>
      </c>
      <c r="I34" s="40">
        <v>10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</row>
    <row r="35" spans="1:14" ht="21" customHeight="1">
      <c r="A35" s="39"/>
      <c r="B35" s="39"/>
      <c r="C35" s="39" t="s">
        <v>277</v>
      </c>
      <c r="D35" s="39" t="s">
        <v>257</v>
      </c>
      <c r="E35" s="39" t="s">
        <v>119</v>
      </c>
      <c r="F35" s="39"/>
      <c r="G35" s="39"/>
      <c r="H35" s="40">
        <v>3</v>
      </c>
      <c r="I35" s="40">
        <v>3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</row>
    <row r="36" spans="1:14" ht="21" customHeight="1">
      <c r="A36" s="39" t="s">
        <v>246</v>
      </c>
      <c r="B36" s="39" t="s">
        <v>246</v>
      </c>
      <c r="C36" s="39" t="s">
        <v>246</v>
      </c>
      <c r="D36" s="39" t="s">
        <v>246</v>
      </c>
      <c r="E36" s="39" t="s">
        <v>246</v>
      </c>
      <c r="F36" s="39" t="s">
        <v>270</v>
      </c>
      <c r="G36" s="39" t="s">
        <v>268</v>
      </c>
      <c r="H36" s="40">
        <v>3</v>
      </c>
      <c r="I36" s="40">
        <v>3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21" customHeight="1">
      <c r="A37" s="39" t="s">
        <v>278</v>
      </c>
      <c r="B37" s="39" t="s">
        <v>279</v>
      </c>
      <c r="C37" s="39"/>
      <c r="D37" s="39"/>
      <c r="E37" s="39"/>
      <c r="F37" s="39"/>
      <c r="G37" s="39"/>
      <c r="H37" s="40">
        <v>0.4</v>
      </c>
      <c r="I37" s="40">
        <v>0.4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ht="21" customHeight="1">
      <c r="A38" s="39"/>
      <c r="B38" s="39"/>
      <c r="C38" s="39" t="s">
        <v>251</v>
      </c>
      <c r="D38" s="39" t="s">
        <v>244</v>
      </c>
      <c r="E38" s="39" t="s">
        <v>245</v>
      </c>
      <c r="F38" s="39"/>
      <c r="G38" s="39"/>
      <c r="H38" s="40">
        <v>0.4</v>
      </c>
      <c r="I38" s="40">
        <v>0.4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ht="21" customHeight="1">
      <c r="A39" s="39" t="s">
        <v>246</v>
      </c>
      <c r="B39" s="39" t="s">
        <v>246</v>
      </c>
      <c r="C39" s="39" t="s">
        <v>246</v>
      </c>
      <c r="D39" s="39" t="s">
        <v>246</v>
      </c>
      <c r="E39" s="39" t="s">
        <v>246</v>
      </c>
      <c r="F39" s="39" t="s">
        <v>280</v>
      </c>
      <c r="G39" s="39" t="s">
        <v>263</v>
      </c>
      <c r="H39" s="40">
        <v>0.4</v>
      </c>
      <c r="I39" s="40">
        <v>0.4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21" customHeight="1">
      <c r="A40" s="39" t="s">
        <v>281</v>
      </c>
      <c r="B40" s="39" t="s">
        <v>282</v>
      </c>
      <c r="C40" s="39"/>
      <c r="D40" s="39"/>
      <c r="E40" s="39"/>
      <c r="F40" s="39"/>
      <c r="G40" s="39"/>
      <c r="H40" s="40">
        <v>3</v>
      </c>
      <c r="I40" s="40">
        <v>3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21" customHeight="1">
      <c r="A41" s="39"/>
      <c r="B41" s="39"/>
      <c r="C41" s="39" t="s">
        <v>283</v>
      </c>
      <c r="D41" s="39" t="s">
        <v>257</v>
      </c>
      <c r="E41" s="39" t="s">
        <v>119</v>
      </c>
      <c r="F41" s="39"/>
      <c r="G41" s="39"/>
      <c r="H41" s="40">
        <v>3</v>
      </c>
      <c r="I41" s="40">
        <v>3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</row>
    <row r="42" spans="1:14" ht="21" customHeight="1">
      <c r="A42" s="39" t="s">
        <v>246</v>
      </c>
      <c r="B42" s="39" t="s">
        <v>246</v>
      </c>
      <c r="C42" s="39" t="s">
        <v>246</v>
      </c>
      <c r="D42" s="39" t="s">
        <v>246</v>
      </c>
      <c r="E42" s="39" t="s">
        <v>246</v>
      </c>
      <c r="F42" s="39" t="s">
        <v>284</v>
      </c>
      <c r="G42" s="39" t="s">
        <v>285</v>
      </c>
      <c r="H42" s="40">
        <v>3</v>
      </c>
      <c r="I42" s="40">
        <v>3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21" customHeight="1">
      <c r="A43" s="39" t="s">
        <v>286</v>
      </c>
      <c r="B43" s="39" t="s">
        <v>287</v>
      </c>
      <c r="C43" s="39"/>
      <c r="D43" s="39"/>
      <c r="E43" s="39"/>
      <c r="F43" s="39"/>
      <c r="G43" s="39"/>
      <c r="H43" s="40">
        <v>479</v>
      </c>
      <c r="I43" s="40">
        <v>479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</row>
    <row r="44" spans="1:14" ht="21" customHeight="1">
      <c r="A44" s="39"/>
      <c r="B44" s="39"/>
      <c r="C44" s="39" t="s">
        <v>288</v>
      </c>
      <c r="D44" s="39" t="s">
        <v>257</v>
      </c>
      <c r="E44" s="39" t="s">
        <v>119</v>
      </c>
      <c r="F44" s="39"/>
      <c r="G44" s="39"/>
      <c r="H44" s="40">
        <v>479</v>
      </c>
      <c r="I44" s="40">
        <v>479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</row>
    <row r="45" spans="1:14" ht="21" customHeight="1">
      <c r="A45" s="39" t="s">
        <v>246</v>
      </c>
      <c r="B45" s="39" t="s">
        <v>246</v>
      </c>
      <c r="C45" s="39" t="s">
        <v>246</v>
      </c>
      <c r="D45" s="39" t="s">
        <v>246</v>
      </c>
      <c r="E45" s="39" t="s">
        <v>246</v>
      </c>
      <c r="F45" s="39" t="s">
        <v>289</v>
      </c>
      <c r="G45" s="39" t="s">
        <v>290</v>
      </c>
      <c r="H45" s="40">
        <v>479</v>
      </c>
      <c r="I45" s="40">
        <v>479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21" customHeight="1">
      <c r="A46" s="39" t="s">
        <v>291</v>
      </c>
      <c r="B46" s="39" t="s">
        <v>292</v>
      </c>
      <c r="C46" s="39"/>
      <c r="D46" s="39"/>
      <c r="E46" s="39"/>
      <c r="F46" s="39"/>
      <c r="G46" s="39"/>
      <c r="H46" s="40">
        <v>110</v>
      </c>
      <c r="I46" s="40">
        <v>110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21" customHeight="1">
      <c r="A47" s="39"/>
      <c r="B47" s="39"/>
      <c r="C47" s="39" t="s">
        <v>273</v>
      </c>
      <c r="D47" s="39" t="s">
        <v>257</v>
      </c>
      <c r="E47" s="39" t="s">
        <v>119</v>
      </c>
      <c r="F47" s="39"/>
      <c r="G47" s="39"/>
      <c r="H47" s="40">
        <v>110</v>
      </c>
      <c r="I47" s="40">
        <v>110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</row>
    <row r="48" spans="1:14" ht="21" customHeight="1">
      <c r="A48" s="39" t="s">
        <v>246</v>
      </c>
      <c r="B48" s="39" t="s">
        <v>246</v>
      </c>
      <c r="C48" s="39" t="s">
        <v>246</v>
      </c>
      <c r="D48" s="39" t="s">
        <v>246</v>
      </c>
      <c r="E48" s="39" t="s">
        <v>246</v>
      </c>
      <c r="F48" s="39" t="s">
        <v>293</v>
      </c>
      <c r="G48" s="39" t="s">
        <v>285</v>
      </c>
      <c r="H48" s="40">
        <v>110</v>
      </c>
      <c r="I48" s="40">
        <v>110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294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20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295</v>
      </c>
      <c r="B3" s="21"/>
      <c r="C3" s="21"/>
      <c r="D3" s="21"/>
      <c r="E3" s="21"/>
      <c r="F3" s="21"/>
      <c r="G3" s="21"/>
      <c r="H3" s="7" t="s">
        <v>296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297</v>
      </c>
      <c r="B4" s="9" t="s">
        <v>298</v>
      </c>
      <c r="C4" s="9" t="s">
        <v>299</v>
      </c>
      <c r="D4" s="9" t="s">
        <v>300</v>
      </c>
      <c r="E4" s="10" t="s">
        <v>297</v>
      </c>
      <c r="F4" s="9" t="s">
        <v>298</v>
      </c>
      <c r="G4" s="9" t="s">
        <v>299</v>
      </c>
      <c r="H4" s="9" t="s">
        <v>300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301</v>
      </c>
      <c r="B5" s="24">
        <v>0</v>
      </c>
      <c r="C5" s="24">
        <v>0</v>
      </c>
      <c r="D5" s="24">
        <v>0</v>
      </c>
      <c r="E5" s="24" t="s">
        <v>302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303</v>
      </c>
      <c r="B6" s="24">
        <v>0</v>
      </c>
      <c r="C6" s="24">
        <v>0</v>
      </c>
      <c r="D6" s="24">
        <v>0</v>
      </c>
      <c r="E6" s="24" t="s">
        <v>304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305</v>
      </c>
      <c r="B7" s="24">
        <v>0</v>
      </c>
      <c r="C7" s="24">
        <v>0</v>
      </c>
      <c r="D7" s="24">
        <v>0</v>
      </c>
      <c r="E7" s="24" t="s">
        <v>306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307</v>
      </c>
      <c r="B8" s="24">
        <v>0</v>
      </c>
      <c r="C8" s="24">
        <v>0</v>
      </c>
      <c r="D8" s="24">
        <v>0</v>
      </c>
      <c r="E8" s="24" t="s">
        <v>308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309</v>
      </c>
      <c r="B9" s="24">
        <v>0</v>
      </c>
      <c r="C9" s="24">
        <v>0</v>
      </c>
      <c r="D9" s="24">
        <v>0</v>
      </c>
      <c r="E9" s="24" t="s">
        <v>310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311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312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313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314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172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315</v>
      </c>
      <c r="B15" s="24">
        <v>0</v>
      </c>
      <c r="C15" s="24">
        <v>0</v>
      </c>
      <c r="D15" s="24">
        <v>0</v>
      </c>
      <c r="E15" s="15" t="s">
        <v>316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317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318</v>
      </c>
      <c r="B17" s="24">
        <v>0</v>
      </c>
      <c r="C17" s="24">
        <v>0</v>
      </c>
      <c r="D17" s="24">
        <v>0</v>
      </c>
      <c r="E17" s="24" t="s">
        <v>319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320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321</v>
      </c>
      <c r="B20" s="26">
        <v>0</v>
      </c>
      <c r="C20" s="26">
        <v>0</v>
      </c>
      <c r="D20" s="26">
        <v>0</v>
      </c>
      <c r="E20" s="15" t="s">
        <v>322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323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324</v>
      </c>
    </row>
    <row r="2" spans="1:8" ht="18.75" customHeight="1">
      <c r="A2" s="4" t="s">
        <v>22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295</v>
      </c>
      <c r="H3" s="7" t="s">
        <v>296</v>
      </c>
    </row>
    <row r="4" spans="1:8" ht="28.5" customHeight="1">
      <c r="A4" s="8" t="s">
        <v>325</v>
      </c>
      <c r="B4" s="9" t="s">
        <v>298</v>
      </c>
      <c r="C4" s="9" t="s">
        <v>299</v>
      </c>
      <c r="D4" s="9" t="s">
        <v>300</v>
      </c>
      <c r="E4" s="10" t="s">
        <v>325</v>
      </c>
      <c r="F4" s="9" t="s">
        <v>298</v>
      </c>
      <c r="G4" s="9" t="s">
        <v>299</v>
      </c>
      <c r="H4" s="9" t="s">
        <v>300</v>
      </c>
    </row>
    <row r="5" spans="1:8" ht="30.75" customHeight="1">
      <c r="A5" s="11" t="s">
        <v>326</v>
      </c>
      <c r="B5" s="12">
        <v>0</v>
      </c>
      <c r="C5" s="12">
        <v>0</v>
      </c>
      <c r="D5" s="12">
        <v>0</v>
      </c>
      <c r="E5" s="13" t="s">
        <v>327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328</v>
      </c>
      <c r="B6" s="12">
        <v>0</v>
      </c>
      <c r="C6" s="12">
        <v>0</v>
      </c>
      <c r="D6" s="12">
        <v>0</v>
      </c>
      <c r="E6" s="13" t="s">
        <v>329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330</v>
      </c>
      <c r="B7" s="12">
        <v>0</v>
      </c>
      <c r="C7" s="12">
        <v>0</v>
      </c>
      <c r="D7" s="12">
        <v>0</v>
      </c>
      <c r="E7" s="13" t="s">
        <v>331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332</v>
      </c>
      <c r="B8" s="12">
        <v>0</v>
      </c>
      <c r="C8" s="12">
        <v>0</v>
      </c>
      <c r="D8" s="12">
        <v>0</v>
      </c>
      <c r="E8" s="13" t="s">
        <v>333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334</v>
      </c>
      <c r="B9" s="12">
        <v>0</v>
      </c>
      <c r="C9" s="12">
        <v>0</v>
      </c>
      <c r="D9" s="12">
        <v>0</v>
      </c>
      <c r="E9" s="13" t="s">
        <v>335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336</v>
      </c>
      <c r="B10" s="12">
        <v>0</v>
      </c>
      <c r="C10" s="12">
        <v>0</v>
      </c>
      <c r="D10" s="12">
        <v>0</v>
      </c>
      <c r="E10" s="13" t="s">
        <v>337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338</v>
      </c>
      <c r="B11" s="12">
        <v>0</v>
      </c>
      <c r="C11" s="12">
        <v>0</v>
      </c>
      <c r="D11" s="12">
        <v>0</v>
      </c>
      <c r="E11" s="13" t="s">
        <v>339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92</v>
      </c>
      <c r="B12" s="12">
        <v>0</v>
      </c>
      <c r="C12" s="12">
        <v>0</v>
      </c>
      <c r="D12" s="12">
        <v>0</v>
      </c>
      <c r="E12" s="15" t="s">
        <v>93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340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" footer="0.5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3" customFormat="1" ht="15" customHeight="1">
      <c r="A1" s="85"/>
      <c r="B1" s="86"/>
      <c r="C1" s="86"/>
      <c r="D1" s="86"/>
      <c r="E1" s="86"/>
      <c r="F1" s="87" t="s">
        <v>23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162" s="84" customFormat="1" ht="30" customHeight="1">
      <c r="A2" s="89" t="s">
        <v>2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</row>
    <row r="3" spans="1:256" s="83" customFormat="1" ht="22.5" customHeight="1">
      <c r="A3" s="6" t="s">
        <v>24</v>
      </c>
      <c r="B3" s="90"/>
      <c r="C3" s="90"/>
      <c r="D3" s="90"/>
      <c r="E3" s="90"/>
      <c r="F3" s="87" t="s">
        <v>25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4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s="83" customFormat="1" ht="15" customHeight="1">
      <c r="A4" s="47" t="s">
        <v>26</v>
      </c>
      <c r="B4" s="47"/>
      <c r="C4" s="47" t="s">
        <v>27</v>
      </c>
      <c r="D4" s="47"/>
      <c r="E4" s="47"/>
      <c r="F4" s="4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83" customFormat="1" ht="15" customHeight="1">
      <c r="A5" s="14" t="s">
        <v>28</v>
      </c>
      <c r="B5" s="14" t="s">
        <v>29</v>
      </c>
      <c r="C5" s="14" t="s">
        <v>30</v>
      </c>
      <c r="D5" s="14" t="s">
        <v>29</v>
      </c>
      <c r="E5" s="14" t="s">
        <v>30</v>
      </c>
      <c r="F5" s="14" t="s">
        <v>29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s="83" customFormat="1" ht="15" customHeight="1">
      <c r="A6" s="11" t="s">
        <v>31</v>
      </c>
      <c r="B6" s="55">
        <v>2617.721</v>
      </c>
      <c r="C6" s="91" t="s">
        <v>32</v>
      </c>
      <c r="D6" s="73">
        <v>18.2373</v>
      </c>
      <c r="E6" s="92" t="s">
        <v>33</v>
      </c>
      <c r="F6" s="55">
        <v>701.341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83" customFormat="1" ht="15" customHeight="1">
      <c r="A7" s="11" t="s">
        <v>34</v>
      </c>
      <c r="B7" s="55">
        <v>2617.721</v>
      </c>
      <c r="C7" s="91" t="s">
        <v>35</v>
      </c>
      <c r="D7" s="73">
        <v>0</v>
      </c>
      <c r="E7" s="11" t="s">
        <v>36</v>
      </c>
      <c r="F7" s="55">
        <v>614.9417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83" customFormat="1" ht="15" customHeight="1">
      <c r="A8" s="11" t="s">
        <v>37</v>
      </c>
      <c r="B8" s="55">
        <v>0</v>
      </c>
      <c r="C8" s="91" t="s">
        <v>38</v>
      </c>
      <c r="D8" s="73">
        <v>0</v>
      </c>
      <c r="E8" s="11" t="s">
        <v>39</v>
      </c>
      <c r="F8" s="55">
        <v>86.3993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83" customFormat="1" ht="15" customHeight="1">
      <c r="A9" s="11" t="s">
        <v>40</v>
      </c>
      <c r="B9" s="55">
        <v>0</v>
      </c>
      <c r="C9" s="91" t="s">
        <v>41</v>
      </c>
      <c r="D9" s="73">
        <v>0</v>
      </c>
      <c r="E9" s="11" t="s">
        <v>42</v>
      </c>
      <c r="F9" s="55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83" customFormat="1" ht="15" customHeight="1">
      <c r="A10" s="11" t="s">
        <v>43</v>
      </c>
      <c r="B10" s="55">
        <v>0</v>
      </c>
      <c r="C10" s="91" t="s">
        <v>44</v>
      </c>
      <c r="D10" s="73">
        <v>0</v>
      </c>
      <c r="E10" s="11" t="s">
        <v>45</v>
      </c>
      <c r="F10" s="55">
        <v>1916.38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83" customFormat="1" ht="15" customHeight="1">
      <c r="A11" s="11" t="s">
        <v>46</v>
      </c>
      <c r="B11" s="55">
        <v>0</v>
      </c>
      <c r="C11" s="91" t="s">
        <v>47</v>
      </c>
      <c r="D11" s="73">
        <v>0</v>
      </c>
      <c r="E11" s="11" t="s">
        <v>36</v>
      </c>
      <c r="F11" s="55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83" customFormat="1" ht="15" customHeight="1">
      <c r="A12" s="11" t="s">
        <v>48</v>
      </c>
      <c r="B12" s="55">
        <v>0</v>
      </c>
      <c r="C12" s="91" t="s">
        <v>49</v>
      </c>
      <c r="D12" s="73">
        <v>0</v>
      </c>
      <c r="E12" s="11" t="s">
        <v>39</v>
      </c>
      <c r="F12" s="55">
        <v>962.1903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83" customFormat="1" ht="15" customHeight="1">
      <c r="A13" s="92" t="s">
        <v>50</v>
      </c>
      <c r="B13" s="55">
        <v>0</v>
      </c>
      <c r="C13" s="91" t="s">
        <v>51</v>
      </c>
      <c r="D13" s="73">
        <v>99.6871</v>
      </c>
      <c r="E13" s="11" t="s">
        <v>42</v>
      </c>
      <c r="F13" s="55">
        <v>694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83" customFormat="1" ht="15" customHeight="1">
      <c r="A14" s="11" t="s">
        <v>52</v>
      </c>
      <c r="B14" s="55"/>
      <c r="C14" s="91" t="s">
        <v>53</v>
      </c>
      <c r="D14" s="73">
        <v>0</v>
      </c>
      <c r="E14" s="92" t="s">
        <v>54</v>
      </c>
      <c r="F14" s="55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83" customFormat="1" ht="15" customHeight="1">
      <c r="A15" s="11" t="s">
        <v>55</v>
      </c>
      <c r="B15" s="55"/>
      <c r="C15" s="91" t="s">
        <v>56</v>
      </c>
      <c r="D15" s="73">
        <v>2449.9531</v>
      </c>
      <c r="E15" s="92" t="s">
        <v>57</v>
      </c>
      <c r="F15" s="94">
        <v>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83" customFormat="1" ht="15" customHeight="1">
      <c r="A16" s="11" t="s">
        <v>58</v>
      </c>
      <c r="B16" s="55">
        <f>B17+B18</f>
        <v>0</v>
      </c>
      <c r="C16" s="91" t="s">
        <v>59</v>
      </c>
      <c r="D16" s="73">
        <v>0</v>
      </c>
      <c r="E16" s="92" t="s">
        <v>60</v>
      </c>
      <c r="F16" s="55">
        <v>5.1897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83" customFormat="1" ht="15" customHeight="1">
      <c r="A17" s="11" t="s">
        <v>61</v>
      </c>
      <c r="B17" s="55">
        <v>0</v>
      </c>
      <c r="C17" s="91" t="s">
        <v>62</v>
      </c>
      <c r="D17" s="73">
        <v>0</v>
      </c>
      <c r="E17" s="92" t="s">
        <v>63</v>
      </c>
      <c r="F17" s="55">
        <v>0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83" customFormat="1" ht="15" customHeight="1">
      <c r="A18" s="11" t="s">
        <v>64</v>
      </c>
      <c r="B18" s="95"/>
      <c r="C18" s="91" t="s">
        <v>65</v>
      </c>
      <c r="D18" s="73">
        <v>0</v>
      </c>
      <c r="E18" s="92" t="s">
        <v>66</v>
      </c>
      <c r="F18" s="55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83" customFormat="1" ht="15" customHeight="1">
      <c r="A19" s="11"/>
      <c r="B19" s="95"/>
      <c r="C19" s="91" t="s">
        <v>67</v>
      </c>
      <c r="D19" s="73">
        <v>0</v>
      </c>
      <c r="E19" s="92" t="s">
        <v>68</v>
      </c>
      <c r="F19" s="55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83" customFormat="1" ht="15" customHeight="1">
      <c r="A20" s="11"/>
      <c r="B20" s="95"/>
      <c r="C20" s="91" t="s">
        <v>69</v>
      </c>
      <c r="D20" s="73">
        <v>0</v>
      </c>
      <c r="E20" s="92" t="s">
        <v>70</v>
      </c>
      <c r="F20" s="55">
        <v>255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83" customFormat="1" ht="15" customHeight="1">
      <c r="A21" s="11"/>
      <c r="B21" s="95"/>
      <c r="C21" s="91" t="s">
        <v>71</v>
      </c>
      <c r="D21" s="73">
        <v>0</v>
      </c>
      <c r="E21" s="11"/>
      <c r="F21" s="94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83" customFormat="1" ht="15" customHeight="1">
      <c r="A22" s="11"/>
      <c r="B22" s="95"/>
      <c r="C22" s="91" t="s">
        <v>72</v>
      </c>
      <c r="D22" s="73">
        <v>0</v>
      </c>
      <c r="E22" s="123"/>
      <c r="F22" s="9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s="83" customFormat="1" ht="15" customHeight="1">
      <c r="A23" s="11"/>
      <c r="B23" s="95"/>
      <c r="C23" s="11" t="s">
        <v>73</v>
      </c>
      <c r="D23" s="73">
        <v>0</v>
      </c>
      <c r="E23" s="11"/>
      <c r="F23" s="5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s="83" customFormat="1" ht="15" customHeight="1">
      <c r="A24" s="11"/>
      <c r="B24" s="99"/>
      <c r="C24" s="11" t="s">
        <v>74</v>
      </c>
      <c r="D24" s="73">
        <v>0</v>
      </c>
      <c r="E24" s="11"/>
      <c r="F24" s="55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s="83" customFormat="1" ht="15" customHeight="1">
      <c r="A25" s="11"/>
      <c r="B25" s="99"/>
      <c r="C25" s="11" t="s">
        <v>75</v>
      </c>
      <c r="D25" s="73">
        <v>49.8435</v>
      </c>
      <c r="E25" s="63"/>
      <c r="F25" s="99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s="83" customFormat="1" ht="15" customHeight="1">
      <c r="A26" s="11"/>
      <c r="B26" s="99"/>
      <c r="C26" s="11" t="s">
        <v>76</v>
      </c>
      <c r="D26" s="73">
        <v>0</v>
      </c>
      <c r="E26" s="63"/>
      <c r="F26" s="99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s="83" customFormat="1" ht="15" customHeight="1">
      <c r="A27" s="11"/>
      <c r="B27" s="55"/>
      <c r="C27" s="11" t="s">
        <v>77</v>
      </c>
      <c r="D27" s="73">
        <v>0</v>
      </c>
      <c r="E27" s="63"/>
      <c r="F27" s="99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s="83" customFormat="1" ht="15" customHeight="1">
      <c r="A28" s="11"/>
      <c r="B28" s="55"/>
      <c r="C28" s="11" t="s">
        <v>78</v>
      </c>
      <c r="D28" s="40">
        <v>0</v>
      </c>
      <c r="E28" s="63"/>
      <c r="F28" s="99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83" customFormat="1" ht="15" customHeight="1">
      <c r="A29" s="11"/>
      <c r="B29" s="55"/>
      <c r="C29" s="11" t="s">
        <v>79</v>
      </c>
      <c r="D29" s="40">
        <v>0</v>
      </c>
      <c r="E29" s="11"/>
      <c r="F29" s="55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83" customFormat="1" ht="15" customHeight="1">
      <c r="A30" s="11"/>
      <c r="B30" s="55"/>
      <c r="C30" s="11" t="s">
        <v>80</v>
      </c>
      <c r="D30" s="40">
        <v>0</v>
      </c>
      <c r="E30" s="11"/>
      <c r="F30" s="55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s="83" customFormat="1" ht="15" customHeight="1">
      <c r="A31" s="11"/>
      <c r="B31" s="55"/>
      <c r="C31" s="11" t="s">
        <v>81</v>
      </c>
      <c r="D31" s="73">
        <v>0</v>
      </c>
      <c r="E31" s="101"/>
      <c r="F31" s="55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s="83" customFormat="1" ht="15" customHeight="1">
      <c r="A32" s="11"/>
      <c r="B32" s="55"/>
      <c r="C32" s="11" t="s">
        <v>82</v>
      </c>
      <c r="D32" s="73">
        <v>0</v>
      </c>
      <c r="E32" s="101"/>
      <c r="F32" s="55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s="83" customFormat="1" ht="15" customHeight="1">
      <c r="A33" s="11"/>
      <c r="B33" s="55"/>
      <c r="C33" s="11" t="s">
        <v>83</v>
      </c>
      <c r="D33" s="73">
        <v>0</v>
      </c>
      <c r="E33" s="101"/>
      <c r="F33" s="55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s="83" customFormat="1" ht="15" customHeight="1">
      <c r="A34" s="8" t="s">
        <v>84</v>
      </c>
      <c r="B34" s="95">
        <f>B6+B14+B15+B16</f>
        <v>2617.721</v>
      </c>
      <c r="C34" s="8" t="s">
        <v>85</v>
      </c>
      <c r="D34" s="95">
        <f>SUM(D6:D33)</f>
        <v>2617.721</v>
      </c>
      <c r="E34" s="8" t="s">
        <v>85</v>
      </c>
      <c r="F34" s="55">
        <f>F6+F10</f>
        <v>2617.721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6" s="83" customFormat="1" ht="15" customHeight="1">
      <c r="A35" s="11" t="s">
        <v>86</v>
      </c>
      <c r="B35" s="99">
        <f>B36+B37+B38</f>
        <v>0</v>
      </c>
      <c r="C35" s="102" t="s">
        <v>87</v>
      </c>
      <c r="D35" s="99"/>
      <c r="E35" s="102" t="s">
        <v>88</v>
      </c>
      <c r="F35" s="99"/>
    </row>
    <row r="36" spans="1:256" s="83" customFormat="1" ht="15" customHeight="1">
      <c r="A36" s="11" t="s">
        <v>89</v>
      </c>
      <c r="B36" s="103"/>
      <c r="C36" s="92"/>
      <c r="D36" s="103"/>
      <c r="E36" s="104"/>
      <c r="F36" s="103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6" ht="15" customHeight="1">
      <c r="A37" s="11" t="s">
        <v>90</v>
      </c>
      <c r="B37" s="99"/>
      <c r="C37" s="63"/>
      <c r="D37" s="99"/>
      <c r="E37" s="62"/>
      <c r="F37" s="99"/>
    </row>
    <row r="38" spans="1:6" ht="15" customHeight="1">
      <c r="A38" s="11" t="s">
        <v>91</v>
      </c>
      <c r="B38" s="99"/>
      <c r="C38" s="62"/>
      <c r="D38" s="99"/>
      <c r="E38" s="62"/>
      <c r="F38" s="99"/>
    </row>
    <row r="39" spans="1:6" ht="15" customHeight="1">
      <c r="A39" s="8" t="s">
        <v>92</v>
      </c>
      <c r="B39" s="99">
        <f>B34+B35</f>
        <v>2617.721</v>
      </c>
      <c r="C39" s="8" t="s">
        <v>93</v>
      </c>
      <c r="D39" s="99">
        <f>D35+D34</f>
        <v>2617.721</v>
      </c>
      <c r="E39" s="8" t="s">
        <v>93</v>
      </c>
      <c r="F39" s="99">
        <f>F34+F35</f>
        <v>2617.721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5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0"/>
      <c r="B1" s="90"/>
      <c r="C1" s="90"/>
      <c r="D1" s="107"/>
      <c r="E1" s="107"/>
      <c r="F1" s="108"/>
      <c r="G1" s="108"/>
      <c r="H1" s="109"/>
      <c r="I1" s="109"/>
      <c r="J1" s="109"/>
      <c r="K1" s="109"/>
      <c r="L1" s="109"/>
      <c r="M1" s="109"/>
      <c r="N1" s="109"/>
      <c r="O1" s="109"/>
      <c r="P1" s="109"/>
      <c r="R1" s="109" t="s">
        <v>94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</row>
    <row r="2" spans="1:236" ht="30" customHeight="1">
      <c r="A2" s="110" t="s">
        <v>4</v>
      </c>
      <c r="B2" s="110"/>
      <c r="C2" s="110"/>
      <c r="D2" s="110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34"/>
      <c r="R2" s="120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</row>
    <row r="3" spans="1:236" ht="25.5" customHeight="1">
      <c r="A3" s="6"/>
      <c r="B3" s="88"/>
      <c r="C3" s="88"/>
      <c r="D3" s="35"/>
      <c r="E3" s="35"/>
      <c r="F3" s="108"/>
      <c r="G3" s="108"/>
      <c r="H3" s="112"/>
      <c r="I3" s="112"/>
      <c r="J3" s="112"/>
      <c r="K3" s="112"/>
      <c r="L3" s="112"/>
      <c r="M3" s="112"/>
      <c r="N3" s="112"/>
      <c r="O3" s="109"/>
      <c r="P3" s="109"/>
      <c r="R3" s="109" t="s">
        <v>25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</row>
    <row r="4" spans="1:236" ht="21.75" customHeight="1">
      <c r="A4" s="47" t="s">
        <v>95</v>
      </c>
      <c r="B4" s="47"/>
      <c r="C4" s="47"/>
      <c r="D4" s="48" t="s">
        <v>96</v>
      </c>
      <c r="E4" s="48" t="s">
        <v>97</v>
      </c>
      <c r="F4" s="75" t="s">
        <v>98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</row>
    <row r="5" spans="1:236" ht="21.75" customHeight="1">
      <c r="A5" s="14" t="s">
        <v>99</v>
      </c>
      <c r="B5" s="14" t="s">
        <v>100</v>
      </c>
      <c r="C5" s="14" t="s">
        <v>101</v>
      </c>
      <c r="D5" s="48"/>
      <c r="E5" s="48"/>
      <c r="F5" s="36" t="s">
        <v>102</v>
      </c>
      <c r="G5" s="113" t="s">
        <v>103</v>
      </c>
      <c r="H5" s="113"/>
      <c r="I5" s="113"/>
      <c r="J5" s="36" t="s">
        <v>104</v>
      </c>
      <c r="K5" s="36" t="s">
        <v>105</v>
      </c>
      <c r="L5" s="113" t="s">
        <v>106</v>
      </c>
      <c r="M5" s="75"/>
      <c r="N5" s="75"/>
      <c r="O5" s="75" t="s">
        <v>107</v>
      </c>
      <c r="P5" s="75"/>
      <c r="Q5" s="75"/>
      <c r="R5" s="75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</row>
    <row r="6" spans="1:236" ht="21.75" customHeight="1">
      <c r="A6" s="14"/>
      <c r="B6" s="14"/>
      <c r="C6" s="14"/>
      <c r="D6" s="48"/>
      <c r="E6" s="48"/>
      <c r="F6" s="36"/>
      <c r="G6" s="36" t="s">
        <v>108</v>
      </c>
      <c r="H6" s="36" t="s">
        <v>109</v>
      </c>
      <c r="I6" s="36" t="s">
        <v>110</v>
      </c>
      <c r="J6" s="36"/>
      <c r="K6" s="36"/>
      <c r="L6" s="36" t="s">
        <v>108</v>
      </c>
      <c r="M6" s="36" t="s">
        <v>111</v>
      </c>
      <c r="N6" s="36" t="s">
        <v>112</v>
      </c>
      <c r="O6" s="36" t="s">
        <v>108</v>
      </c>
      <c r="P6" s="36" t="s">
        <v>113</v>
      </c>
      <c r="Q6" s="36" t="s">
        <v>114</v>
      </c>
      <c r="R6" s="36" t="s">
        <v>115</v>
      </c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</row>
    <row r="8" spans="1:236" ht="18" customHeight="1">
      <c r="A8" s="114" t="s">
        <v>116</v>
      </c>
      <c r="B8" s="114" t="s">
        <v>116</v>
      </c>
      <c r="C8" s="114" t="s">
        <v>116</v>
      </c>
      <c r="D8" s="115" t="s">
        <v>116</v>
      </c>
      <c r="E8" s="115" t="s">
        <v>116</v>
      </c>
      <c r="F8" s="116">
        <v>1</v>
      </c>
      <c r="G8" s="116">
        <v>2</v>
      </c>
      <c r="H8" s="116">
        <v>3</v>
      </c>
      <c r="I8" s="116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1"/>
      <c r="T8" s="121"/>
      <c r="U8" s="121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</row>
    <row r="9" spans="1:236" ht="18" customHeight="1">
      <c r="A9" s="53"/>
      <c r="B9" s="53"/>
      <c r="C9" s="117"/>
      <c r="D9" s="117"/>
      <c r="E9" s="117" t="s">
        <v>117</v>
      </c>
      <c r="F9" s="118">
        <v>2617.721</v>
      </c>
      <c r="G9" s="118">
        <v>2617.721</v>
      </c>
      <c r="H9" s="118">
        <v>2617.721</v>
      </c>
      <c r="I9" s="55">
        <v>0</v>
      </c>
      <c r="J9" s="119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2"/>
      <c r="T9" s="122"/>
      <c r="U9" s="122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</row>
    <row r="10" spans="1:236" ht="18" customHeight="1">
      <c r="A10" s="53"/>
      <c r="B10" s="53"/>
      <c r="C10" s="117"/>
      <c r="D10" s="117" t="s">
        <v>118</v>
      </c>
      <c r="E10" s="117" t="s">
        <v>119</v>
      </c>
      <c r="F10" s="118">
        <v>2617.721</v>
      </c>
      <c r="G10" s="118">
        <v>2617.721</v>
      </c>
      <c r="H10" s="118">
        <v>2617.721</v>
      </c>
      <c r="I10" s="55">
        <v>0</v>
      </c>
      <c r="J10" s="119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</row>
    <row r="11" spans="1:236" ht="18" customHeight="1">
      <c r="A11" s="53"/>
      <c r="B11" s="53"/>
      <c r="C11" s="117"/>
      <c r="D11" s="117" t="s">
        <v>120</v>
      </c>
      <c r="E11" s="117" t="s">
        <v>121</v>
      </c>
      <c r="F11" s="118">
        <v>2123.8825</v>
      </c>
      <c r="G11" s="118">
        <v>2123.8825</v>
      </c>
      <c r="H11" s="118">
        <v>2123.8825</v>
      </c>
      <c r="I11" s="55">
        <v>0</v>
      </c>
      <c r="J11" s="119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</row>
    <row r="12" spans="1:236" ht="18" customHeight="1">
      <c r="A12" s="53" t="s">
        <v>122</v>
      </c>
      <c r="B12" s="53" t="s">
        <v>123</v>
      </c>
      <c r="C12" s="117" t="s">
        <v>124</v>
      </c>
      <c r="D12" s="117" t="s">
        <v>125</v>
      </c>
      <c r="E12" s="117" t="s">
        <v>126</v>
      </c>
      <c r="F12" s="118">
        <v>5.49</v>
      </c>
      <c r="G12" s="118">
        <v>5.49</v>
      </c>
      <c r="H12" s="118">
        <v>5.49</v>
      </c>
      <c r="I12" s="55">
        <v>0</v>
      </c>
      <c r="J12" s="119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</row>
    <row r="13" spans="1:18" ht="18" customHeight="1">
      <c r="A13" s="53" t="s">
        <v>122</v>
      </c>
      <c r="B13" s="53" t="s">
        <v>123</v>
      </c>
      <c r="C13" s="117" t="s">
        <v>123</v>
      </c>
      <c r="D13" s="117" t="s">
        <v>125</v>
      </c>
      <c r="E13" s="117" t="s">
        <v>127</v>
      </c>
      <c r="F13" s="118">
        <v>1.44</v>
      </c>
      <c r="G13" s="118">
        <v>1.44</v>
      </c>
      <c r="H13" s="118">
        <v>1.44</v>
      </c>
      <c r="I13" s="55">
        <v>0</v>
      </c>
      <c r="J13" s="119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122</v>
      </c>
      <c r="B14" s="53" t="s">
        <v>128</v>
      </c>
      <c r="C14" s="117" t="s">
        <v>129</v>
      </c>
      <c r="D14" s="117" t="s">
        <v>125</v>
      </c>
      <c r="E14" s="117" t="s">
        <v>130</v>
      </c>
      <c r="F14" s="118">
        <v>3</v>
      </c>
      <c r="G14" s="118">
        <v>3</v>
      </c>
      <c r="H14" s="118">
        <v>3</v>
      </c>
      <c r="I14" s="55">
        <v>0</v>
      </c>
      <c r="J14" s="119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122</v>
      </c>
      <c r="B15" s="53" t="s">
        <v>131</v>
      </c>
      <c r="C15" s="117" t="s">
        <v>129</v>
      </c>
      <c r="D15" s="117" t="s">
        <v>125</v>
      </c>
      <c r="E15" s="117" t="s">
        <v>132</v>
      </c>
      <c r="F15" s="118">
        <v>3.2458</v>
      </c>
      <c r="G15" s="118">
        <v>3.2458</v>
      </c>
      <c r="H15" s="118">
        <v>3.2458</v>
      </c>
      <c r="I15" s="55">
        <v>0</v>
      </c>
      <c r="J15" s="119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133</v>
      </c>
      <c r="B16" s="53" t="s">
        <v>134</v>
      </c>
      <c r="C16" s="117" t="s">
        <v>134</v>
      </c>
      <c r="D16" s="117" t="s">
        <v>125</v>
      </c>
      <c r="E16" s="117" t="s">
        <v>135</v>
      </c>
      <c r="F16" s="118">
        <v>25.9664</v>
      </c>
      <c r="G16" s="118">
        <v>25.9664</v>
      </c>
      <c r="H16" s="118">
        <v>25.9664</v>
      </c>
      <c r="I16" s="55">
        <v>0</v>
      </c>
      <c r="J16" s="119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8" customHeight="1">
      <c r="A17" s="53" t="s">
        <v>133</v>
      </c>
      <c r="B17" s="53" t="s">
        <v>134</v>
      </c>
      <c r="C17" s="117" t="s">
        <v>136</v>
      </c>
      <c r="D17" s="117" t="s">
        <v>125</v>
      </c>
      <c r="E17" s="117" t="s">
        <v>137</v>
      </c>
      <c r="F17" s="118">
        <v>12.9832</v>
      </c>
      <c r="G17" s="118">
        <v>12.9832</v>
      </c>
      <c r="H17" s="118">
        <v>12.9832</v>
      </c>
      <c r="I17" s="55">
        <v>0</v>
      </c>
      <c r="J17" s="119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8" customHeight="1">
      <c r="A18" s="53" t="s">
        <v>138</v>
      </c>
      <c r="B18" s="53" t="s">
        <v>124</v>
      </c>
      <c r="C18" s="117" t="s">
        <v>124</v>
      </c>
      <c r="D18" s="117" t="s">
        <v>125</v>
      </c>
      <c r="E18" s="117" t="s">
        <v>139</v>
      </c>
      <c r="F18" s="118">
        <v>181.0582</v>
      </c>
      <c r="G18" s="118">
        <v>181.0582</v>
      </c>
      <c r="H18" s="118">
        <v>181.0582</v>
      </c>
      <c r="I18" s="55">
        <v>0</v>
      </c>
      <c r="J18" s="119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8" customHeight="1">
      <c r="A19" s="53" t="s">
        <v>138</v>
      </c>
      <c r="B19" s="53" t="s">
        <v>124</v>
      </c>
      <c r="C19" s="117" t="s">
        <v>123</v>
      </c>
      <c r="D19" s="117" t="s">
        <v>125</v>
      </c>
      <c r="E19" s="117" t="s">
        <v>140</v>
      </c>
      <c r="F19" s="118">
        <v>400</v>
      </c>
      <c r="G19" s="118">
        <v>400</v>
      </c>
      <c r="H19" s="118">
        <v>400</v>
      </c>
      <c r="I19" s="55">
        <v>0</v>
      </c>
      <c r="J19" s="119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8" customHeight="1">
      <c r="A20" s="53" t="s">
        <v>138</v>
      </c>
      <c r="B20" s="53" t="s">
        <v>124</v>
      </c>
      <c r="C20" s="117" t="s">
        <v>129</v>
      </c>
      <c r="D20" s="117" t="s">
        <v>125</v>
      </c>
      <c r="E20" s="117" t="s">
        <v>141</v>
      </c>
      <c r="F20" s="118">
        <v>587.92</v>
      </c>
      <c r="G20" s="118">
        <v>587.92</v>
      </c>
      <c r="H20" s="118">
        <v>587.92</v>
      </c>
      <c r="I20" s="55">
        <v>0</v>
      </c>
      <c r="J20" s="119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8" customHeight="1">
      <c r="A21" s="53" t="s">
        <v>138</v>
      </c>
      <c r="B21" s="53" t="s">
        <v>123</v>
      </c>
      <c r="C21" s="117" t="s">
        <v>124</v>
      </c>
      <c r="D21" s="117" t="s">
        <v>125</v>
      </c>
      <c r="E21" s="117" t="s">
        <v>142</v>
      </c>
      <c r="F21" s="118">
        <v>110</v>
      </c>
      <c r="G21" s="118">
        <v>110</v>
      </c>
      <c r="H21" s="118">
        <v>110</v>
      </c>
      <c r="I21" s="55">
        <v>0</v>
      </c>
      <c r="J21" s="119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8" customHeight="1">
      <c r="A22" s="53" t="s">
        <v>138</v>
      </c>
      <c r="B22" s="53" t="s">
        <v>123</v>
      </c>
      <c r="C22" s="117" t="s">
        <v>129</v>
      </c>
      <c r="D22" s="117" t="s">
        <v>125</v>
      </c>
      <c r="E22" s="117" t="s">
        <v>143</v>
      </c>
      <c r="F22" s="118">
        <v>0</v>
      </c>
      <c r="G22" s="118">
        <v>0</v>
      </c>
      <c r="H22" s="118">
        <v>0</v>
      </c>
      <c r="I22" s="55">
        <v>0</v>
      </c>
      <c r="J22" s="119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8" customHeight="1">
      <c r="A23" s="53" t="s">
        <v>138</v>
      </c>
      <c r="B23" s="53" t="s">
        <v>144</v>
      </c>
      <c r="C23" s="117" t="s">
        <v>145</v>
      </c>
      <c r="D23" s="117" t="s">
        <v>125</v>
      </c>
      <c r="E23" s="117" t="s">
        <v>146</v>
      </c>
      <c r="F23" s="118">
        <v>50</v>
      </c>
      <c r="G23" s="118">
        <v>50</v>
      </c>
      <c r="H23" s="118">
        <v>50</v>
      </c>
      <c r="I23" s="55">
        <v>0</v>
      </c>
      <c r="J23" s="119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spans="1:18" ht="18" customHeight="1">
      <c r="A24" s="53" t="s">
        <v>138</v>
      </c>
      <c r="B24" s="53" t="s">
        <v>144</v>
      </c>
      <c r="C24" s="117" t="s">
        <v>129</v>
      </c>
      <c r="D24" s="117" t="s">
        <v>125</v>
      </c>
      <c r="E24" s="117" t="s">
        <v>147</v>
      </c>
      <c r="F24" s="118">
        <v>62</v>
      </c>
      <c r="G24" s="118">
        <v>62</v>
      </c>
      <c r="H24" s="118">
        <v>62</v>
      </c>
      <c r="I24" s="55">
        <v>0</v>
      </c>
      <c r="J24" s="119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spans="1:18" ht="18" customHeight="1">
      <c r="A25" s="53" t="s">
        <v>138</v>
      </c>
      <c r="B25" s="53" t="s">
        <v>148</v>
      </c>
      <c r="C25" s="117" t="s">
        <v>129</v>
      </c>
      <c r="D25" s="117" t="s">
        <v>125</v>
      </c>
      <c r="E25" s="117" t="s">
        <v>149</v>
      </c>
      <c r="F25" s="118">
        <v>642</v>
      </c>
      <c r="G25" s="118">
        <v>642</v>
      </c>
      <c r="H25" s="118">
        <v>642</v>
      </c>
      <c r="I25" s="55">
        <v>0</v>
      </c>
      <c r="J25" s="119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spans="1:18" ht="18" customHeight="1">
      <c r="A26" s="53" t="s">
        <v>138</v>
      </c>
      <c r="B26" s="53" t="s">
        <v>150</v>
      </c>
      <c r="C26" s="117" t="s">
        <v>124</v>
      </c>
      <c r="D26" s="117" t="s">
        <v>125</v>
      </c>
      <c r="E26" s="117" t="s">
        <v>151</v>
      </c>
      <c r="F26" s="118">
        <v>13.5583</v>
      </c>
      <c r="G26" s="118">
        <v>13.5583</v>
      </c>
      <c r="H26" s="118">
        <v>13.5583</v>
      </c>
      <c r="I26" s="55">
        <v>0</v>
      </c>
      <c r="J26" s="119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spans="1:18" ht="18" customHeight="1">
      <c r="A27" s="53" t="s">
        <v>138</v>
      </c>
      <c r="B27" s="53" t="s">
        <v>150</v>
      </c>
      <c r="C27" s="117" t="s">
        <v>123</v>
      </c>
      <c r="D27" s="117" t="s">
        <v>125</v>
      </c>
      <c r="E27" s="117" t="s">
        <v>152</v>
      </c>
      <c r="F27" s="118">
        <v>5.7458</v>
      </c>
      <c r="G27" s="118">
        <v>5.7458</v>
      </c>
      <c r="H27" s="118">
        <v>5.7458</v>
      </c>
      <c r="I27" s="55">
        <v>0</v>
      </c>
      <c r="J27" s="119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</row>
    <row r="28" spans="1:18" ht="18" customHeight="1">
      <c r="A28" s="53" t="s">
        <v>153</v>
      </c>
      <c r="B28" s="53" t="s">
        <v>154</v>
      </c>
      <c r="C28" s="117" t="s">
        <v>124</v>
      </c>
      <c r="D28" s="117" t="s">
        <v>125</v>
      </c>
      <c r="E28" s="117" t="s">
        <v>155</v>
      </c>
      <c r="F28" s="118">
        <v>19.4748</v>
      </c>
      <c r="G28" s="118">
        <v>19.4748</v>
      </c>
      <c r="H28" s="118">
        <v>19.4748</v>
      </c>
      <c r="I28" s="55">
        <v>0</v>
      </c>
      <c r="J28" s="119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</row>
    <row r="29" spans="1:18" ht="18" customHeight="1">
      <c r="A29" s="53"/>
      <c r="B29" s="53"/>
      <c r="C29" s="117"/>
      <c r="D29" s="117" t="s">
        <v>156</v>
      </c>
      <c r="E29" s="117" t="s">
        <v>157</v>
      </c>
      <c r="F29" s="118">
        <v>493.8385</v>
      </c>
      <c r="G29" s="118">
        <v>493.8385</v>
      </c>
      <c r="H29" s="118">
        <v>493.8385</v>
      </c>
      <c r="I29" s="55">
        <v>0</v>
      </c>
      <c r="J29" s="119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</row>
    <row r="30" spans="1:18" ht="18" customHeight="1">
      <c r="A30" s="53" t="s">
        <v>122</v>
      </c>
      <c r="B30" s="53" t="s">
        <v>131</v>
      </c>
      <c r="C30" s="117" t="s">
        <v>129</v>
      </c>
      <c r="D30" s="117" t="s">
        <v>125</v>
      </c>
      <c r="E30" s="117" t="s">
        <v>132</v>
      </c>
      <c r="F30" s="118">
        <v>5.0615</v>
      </c>
      <c r="G30" s="118">
        <v>5.0615</v>
      </c>
      <c r="H30" s="118">
        <v>5.0615</v>
      </c>
      <c r="I30" s="55">
        <v>0</v>
      </c>
      <c r="J30" s="119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</row>
    <row r="31" spans="1:18" ht="18" customHeight="1">
      <c r="A31" s="53" t="s">
        <v>133</v>
      </c>
      <c r="B31" s="53" t="s">
        <v>134</v>
      </c>
      <c r="C31" s="117" t="s">
        <v>134</v>
      </c>
      <c r="D31" s="117" t="s">
        <v>125</v>
      </c>
      <c r="E31" s="117" t="s">
        <v>135</v>
      </c>
      <c r="F31" s="118">
        <v>40.4917</v>
      </c>
      <c r="G31" s="118">
        <v>40.4917</v>
      </c>
      <c r="H31" s="118">
        <v>40.4917</v>
      </c>
      <c r="I31" s="55">
        <v>0</v>
      </c>
      <c r="J31" s="119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</row>
    <row r="32" spans="1:18" ht="18" customHeight="1">
      <c r="A32" s="53" t="s">
        <v>133</v>
      </c>
      <c r="B32" s="53" t="s">
        <v>134</v>
      </c>
      <c r="C32" s="117" t="s">
        <v>136</v>
      </c>
      <c r="D32" s="117" t="s">
        <v>125</v>
      </c>
      <c r="E32" s="117" t="s">
        <v>137</v>
      </c>
      <c r="F32" s="118">
        <v>20.2458</v>
      </c>
      <c r="G32" s="118">
        <v>20.2458</v>
      </c>
      <c r="H32" s="118">
        <v>20.2458</v>
      </c>
      <c r="I32" s="55">
        <v>0</v>
      </c>
      <c r="J32" s="119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</row>
    <row r="33" spans="1:18" ht="18" customHeight="1">
      <c r="A33" s="53" t="s">
        <v>138</v>
      </c>
      <c r="B33" s="53" t="s">
        <v>144</v>
      </c>
      <c r="C33" s="117" t="s">
        <v>124</v>
      </c>
      <c r="D33" s="117" t="s">
        <v>125</v>
      </c>
      <c r="E33" s="117" t="s">
        <v>158</v>
      </c>
      <c r="F33" s="118">
        <v>375.9508</v>
      </c>
      <c r="G33" s="118">
        <v>375.9508</v>
      </c>
      <c r="H33" s="118">
        <v>375.9508</v>
      </c>
      <c r="I33" s="55">
        <v>0</v>
      </c>
      <c r="J33" s="119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</row>
    <row r="34" spans="1:18" ht="18" customHeight="1">
      <c r="A34" s="53" t="s">
        <v>138</v>
      </c>
      <c r="B34" s="53" t="s">
        <v>150</v>
      </c>
      <c r="C34" s="117" t="s">
        <v>154</v>
      </c>
      <c r="D34" s="117" t="s">
        <v>125</v>
      </c>
      <c r="E34" s="117" t="s">
        <v>159</v>
      </c>
      <c r="F34" s="118">
        <v>21.72</v>
      </c>
      <c r="G34" s="118">
        <v>21.72</v>
      </c>
      <c r="H34" s="118">
        <v>21.72</v>
      </c>
      <c r="I34" s="55">
        <v>0</v>
      </c>
      <c r="J34" s="119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</row>
    <row r="35" spans="1:18" ht="18" customHeight="1">
      <c r="A35" s="53" t="s">
        <v>153</v>
      </c>
      <c r="B35" s="53" t="s">
        <v>154</v>
      </c>
      <c r="C35" s="117" t="s">
        <v>124</v>
      </c>
      <c r="D35" s="117" t="s">
        <v>125</v>
      </c>
      <c r="E35" s="117" t="s">
        <v>155</v>
      </c>
      <c r="F35" s="118">
        <v>30.3687</v>
      </c>
      <c r="G35" s="118">
        <v>30.3687</v>
      </c>
      <c r="H35" s="118">
        <v>30.3687</v>
      </c>
      <c r="I35" s="55">
        <v>0</v>
      </c>
      <c r="J35" s="119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160</v>
      </c>
      <c r="V1" s="42"/>
    </row>
    <row r="2" spans="1:22" ht="30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24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25</v>
      </c>
      <c r="V3" s="42"/>
    </row>
    <row r="4" spans="1:22" ht="18" customHeight="1">
      <c r="A4" s="47" t="s">
        <v>95</v>
      </c>
      <c r="B4" s="47"/>
      <c r="C4" s="78"/>
      <c r="D4" s="14" t="s">
        <v>96</v>
      </c>
      <c r="E4" s="79" t="s">
        <v>97</v>
      </c>
      <c r="F4" s="14" t="s">
        <v>102</v>
      </c>
      <c r="G4" s="49" t="s">
        <v>161</v>
      </c>
      <c r="H4" s="49"/>
      <c r="I4" s="49"/>
      <c r="J4" s="49"/>
      <c r="K4" s="58" t="s">
        <v>162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99</v>
      </c>
      <c r="B5" s="14" t="s">
        <v>100</v>
      </c>
      <c r="C5" s="80" t="s">
        <v>101</v>
      </c>
      <c r="D5" s="14"/>
      <c r="E5" s="79"/>
      <c r="F5" s="14"/>
      <c r="G5" s="50" t="s">
        <v>108</v>
      </c>
      <c r="H5" s="51" t="s">
        <v>163</v>
      </c>
      <c r="I5" s="51" t="s">
        <v>164</v>
      </c>
      <c r="J5" s="51" t="s">
        <v>165</v>
      </c>
      <c r="K5" s="50" t="s">
        <v>108</v>
      </c>
      <c r="L5" s="51" t="s">
        <v>163</v>
      </c>
      <c r="M5" s="51" t="s">
        <v>164</v>
      </c>
      <c r="N5" s="51" t="s">
        <v>165</v>
      </c>
      <c r="O5" s="38" t="s">
        <v>166</v>
      </c>
      <c r="P5" s="38" t="s">
        <v>167</v>
      </c>
      <c r="Q5" s="38" t="s">
        <v>168</v>
      </c>
      <c r="R5" s="38" t="s">
        <v>169</v>
      </c>
      <c r="S5" s="38" t="s">
        <v>170</v>
      </c>
      <c r="T5" s="38" t="s">
        <v>171</v>
      </c>
      <c r="U5" s="38" t="s">
        <v>172</v>
      </c>
      <c r="V5" s="59"/>
    </row>
    <row r="6" spans="1:22" ht="17.25" customHeight="1">
      <c r="A6" s="52" t="s">
        <v>116</v>
      </c>
      <c r="B6" s="52" t="s">
        <v>116</v>
      </c>
      <c r="C6" s="52" t="s">
        <v>116</v>
      </c>
      <c r="D6" s="106" t="s">
        <v>116</v>
      </c>
      <c r="E6" s="50" t="s">
        <v>116</v>
      </c>
      <c r="F6" s="82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  <c r="N6" s="82">
        <v>9</v>
      </c>
      <c r="O6" s="82">
        <v>10</v>
      </c>
      <c r="P6" s="82">
        <v>11</v>
      </c>
      <c r="Q6" s="82">
        <v>12</v>
      </c>
      <c r="R6" s="82">
        <v>13</v>
      </c>
      <c r="S6" s="82">
        <v>14</v>
      </c>
      <c r="T6" s="82">
        <v>15</v>
      </c>
      <c r="U6" s="82">
        <v>16</v>
      </c>
      <c r="V6" s="45"/>
    </row>
    <row r="7" spans="1:24" ht="17.25" customHeight="1">
      <c r="A7" s="53"/>
      <c r="B7" s="53"/>
      <c r="C7" s="53"/>
      <c r="D7" s="53"/>
      <c r="E7" s="54" t="s">
        <v>117</v>
      </c>
      <c r="F7" s="55">
        <v>2617.721</v>
      </c>
      <c r="G7" s="55">
        <v>701.341</v>
      </c>
      <c r="H7" s="55">
        <v>614.9417</v>
      </c>
      <c r="I7" s="55">
        <v>86.3993</v>
      </c>
      <c r="J7" s="55">
        <v>0</v>
      </c>
      <c r="K7" s="55">
        <v>1916.38</v>
      </c>
      <c r="L7" s="55">
        <v>0</v>
      </c>
      <c r="M7" s="55">
        <v>962.1903</v>
      </c>
      <c r="N7" s="55">
        <v>694</v>
      </c>
      <c r="O7" s="55">
        <v>0</v>
      </c>
      <c r="P7" s="55">
        <v>0</v>
      </c>
      <c r="Q7" s="55">
        <v>5.1897</v>
      </c>
      <c r="R7" s="55">
        <v>0</v>
      </c>
      <c r="S7" s="55">
        <v>0</v>
      </c>
      <c r="T7" s="55">
        <v>0</v>
      </c>
      <c r="U7" s="55">
        <v>255</v>
      </c>
      <c r="V7" s="60"/>
      <c r="W7" s="61"/>
      <c r="X7" s="61"/>
    </row>
    <row r="8" spans="1:24" ht="17.25" customHeight="1">
      <c r="A8" s="53"/>
      <c r="B8" s="53"/>
      <c r="C8" s="53"/>
      <c r="D8" s="53" t="s">
        <v>118</v>
      </c>
      <c r="E8" s="54" t="s">
        <v>119</v>
      </c>
      <c r="F8" s="55">
        <v>2617.721</v>
      </c>
      <c r="G8" s="55">
        <v>701.341</v>
      </c>
      <c r="H8" s="55">
        <v>614.9417</v>
      </c>
      <c r="I8" s="55">
        <v>86.3993</v>
      </c>
      <c r="J8" s="55">
        <v>0</v>
      </c>
      <c r="K8" s="55">
        <v>1916.38</v>
      </c>
      <c r="L8" s="55">
        <v>0</v>
      </c>
      <c r="M8" s="55">
        <v>962.1903</v>
      </c>
      <c r="N8" s="55">
        <v>694</v>
      </c>
      <c r="O8" s="55">
        <v>0</v>
      </c>
      <c r="P8" s="55">
        <v>0</v>
      </c>
      <c r="Q8" s="55">
        <v>5.1897</v>
      </c>
      <c r="R8" s="55">
        <v>0</v>
      </c>
      <c r="S8" s="55">
        <v>0</v>
      </c>
      <c r="T8" s="55">
        <v>0</v>
      </c>
      <c r="U8" s="55">
        <v>255</v>
      </c>
      <c r="V8" s="45"/>
      <c r="W8" s="35"/>
      <c r="X8" s="35"/>
    </row>
    <row r="9" spans="1:23" ht="17.25" customHeight="1">
      <c r="A9" s="53"/>
      <c r="B9" s="53"/>
      <c r="C9" s="53"/>
      <c r="D9" s="53" t="s">
        <v>120</v>
      </c>
      <c r="E9" s="54" t="s">
        <v>121</v>
      </c>
      <c r="F9" s="55">
        <v>2123.8825</v>
      </c>
      <c r="G9" s="55">
        <v>283.6325</v>
      </c>
      <c r="H9" s="55">
        <v>243.4747</v>
      </c>
      <c r="I9" s="55">
        <v>40.1578</v>
      </c>
      <c r="J9" s="55">
        <v>0</v>
      </c>
      <c r="K9" s="55">
        <v>1840.25</v>
      </c>
      <c r="L9" s="55">
        <v>0</v>
      </c>
      <c r="M9" s="55">
        <v>891.25</v>
      </c>
      <c r="N9" s="55">
        <v>694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255</v>
      </c>
      <c r="V9" s="45"/>
      <c r="W9" s="35"/>
    </row>
    <row r="10" spans="1:22" ht="17.25" customHeight="1">
      <c r="A10" s="53" t="s">
        <v>122</v>
      </c>
      <c r="B10" s="53" t="s">
        <v>123</v>
      </c>
      <c r="C10" s="53" t="s">
        <v>124</v>
      </c>
      <c r="D10" s="53" t="s">
        <v>125</v>
      </c>
      <c r="E10" s="54" t="s">
        <v>126</v>
      </c>
      <c r="F10" s="55">
        <v>5.49</v>
      </c>
      <c r="G10" s="55">
        <v>5.49</v>
      </c>
      <c r="H10" s="55">
        <v>0</v>
      </c>
      <c r="I10" s="55">
        <v>5.49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122</v>
      </c>
      <c r="B11" s="53" t="s">
        <v>123</v>
      </c>
      <c r="C11" s="53" t="s">
        <v>123</v>
      </c>
      <c r="D11" s="53" t="s">
        <v>125</v>
      </c>
      <c r="E11" s="54" t="s">
        <v>127</v>
      </c>
      <c r="F11" s="55">
        <v>1.44</v>
      </c>
      <c r="G11" s="55">
        <v>1.44</v>
      </c>
      <c r="H11" s="55">
        <v>0</v>
      </c>
      <c r="I11" s="55">
        <v>1.44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122</v>
      </c>
      <c r="B12" s="53" t="s">
        <v>128</v>
      </c>
      <c r="C12" s="53" t="s">
        <v>129</v>
      </c>
      <c r="D12" s="53" t="s">
        <v>125</v>
      </c>
      <c r="E12" s="54" t="s">
        <v>130</v>
      </c>
      <c r="F12" s="55">
        <v>3</v>
      </c>
      <c r="G12" s="55">
        <v>0</v>
      </c>
      <c r="H12" s="55">
        <v>0</v>
      </c>
      <c r="I12" s="55">
        <v>0</v>
      </c>
      <c r="J12" s="55">
        <v>0</v>
      </c>
      <c r="K12" s="55">
        <v>3</v>
      </c>
      <c r="L12" s="55">
        <v>0</v>
      </c>
      <c r="M12" s="55">
        <v>3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122</v>
      </c>
      <c r="B13" s="53" t="s">
        <v>131</v>
      </c>
      <c r="C13" s="53" t="s">
        <v>129</v>
      </c>
      <c r="D13" s="53" t="s">
        <v>125</v>
      </c>
      <c r="E13" s="54" t="s">
        <v>132</v>
      </c>
      <c r="F13" s="55">
        <v>3.2458</v>
      </c>
      <c r="G13" s="55">
        <v>3.2458</v>
      </c>
      <c r="H13" s="55">
        <v>0</v>
      </c>
      <c r="I13" s="55">
        <v>3.2458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133</v>
      </c>
      <c r="B14" s="53" t="s">
        <v>134</v>
      </c>
      <c r="C14" s="53" t="s">
        <v>134</v>
      </c>
      <c r="D14" s="53" t="s">
        <v>125</v>
      </c>
      <c r="E14" s="54" t="s">
        <v>135</v>
      </c>
      <c r="F14" s="55">
        <v>25.9664</v>
      </c>
      <c r="G14" s="55">
        <v>25.9664</v>
      </c>
      <c r="H14" s="55">
        <v>25.9664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133</v>
      </c>
      <c r="B15" s="53" t="s">
        <v>134</v>
      </c>
      <c r="C15" s="53" t="s">
        <v>136</v>
      </c>
      <c r="D15" s="53" t="s">
        <v>125</v>
      </c>
      <c r="E15" s="54" t="s">
        <v>137</v>
      </c>
      <c r="F15" s="55">
        <v>12.9832</v>
      </c>
      <c r="G15" s="55">
        <v>12.9832</v>
      </c>
      <c r="H15" s="55">
        <v>12.9832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138</v>
      </c>
      <c r="B16" s="53" t="s">
        <v>124</v>
      </c>
      <c r="C16" s="53" t="s">
        <v>124</v>
      </c>
      <c r="D16" s="53" t="s">
        <v>125</v>
      </c>
      <c r="E16" s="54" t="s">
        <v>139</v>
      </c>
      <c r="F16" s="55">
        <v>181.0582</v>
      </c>
      <c r="G16" s="55">
        <v>181.0582</v>
      </c>
      <c r="H16" s="55">
        <v>165.7462</v>
      </c>
      <c r="I16" s="55">
        <v>15.312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138</v>
      </c>
      <c r="B17" s="53" t="s">
        <v>124</v>
      </c>
      <c r="C17" s="53" t="s">
        <v>123</v>
      </c>
      <c r="D17" s="53" t="s">
        <v>125</v>
      </c>
      <c r="E17" s="54" t="s">
        <v>140</v>
      </c>
      <c r="F17" s="55">
        <v>400</v>
      </c>
      <c r="G17" s="55">
        <v>0</v>
      </c>
      <c r="H17" s="55">
        <v>0</v>
      </c>
      <c r="I17" s="55">
        <v>0</v>
      </c>
      <c r="J17" s="55">
        <v>0</v>
      </c>
      <c r="K17" s="55">
        <v>400</v>
      </c>
      <c r="L17" s="55">
        <v>0</v>
      </c>
      <c r="M17" s="55">
        <v>400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138</v>
      </c>
      <c r="B18" s="53" t="s">
        <v>124</v>
      </c>
      <c r="C18" s="53" t="s">
        <v>129</v>
      </c>
      <c r="D18" s="53" t="s">
        <v>125</v>
      </c>
      <c r="E18" s="54" t="s">
        <v>141</v>
      </c>
      <c r="F18" s="55">
        <v>587.92</v>
      </c>
      <c r="G18" s="55">
        <v>14.67</v>
      </c>
      <c r="H18" s="55">
        <v>0</v>
      </c>
      <c r="I18" s="55">
        <v>14.67</v>
      </c>
      <c r="J18" s="55">
        <v>0</v>
      </c>
      <c r="K18" s="55">
        <v>573.25</v>
      </c>
      <c r="L18" s="55">
        <v>0</v>
      </c>
      <c r="M18" s="55">
        <v>356.25</v>
      </c>
      <c r="N18" s="55">
        <v>12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205</v>
      </c>
    </row>
    <row r="19" spans="1:21" ht="17.25" customHeight="1">
      <c r="A19" s="53" t="s">
        <v>138</v>
      </c>
      <c r="B19" s="53" t="s">
        <v>123</v>
      </c>
      <c r="C19" s="53" t="s">
        <v>124</v>
      </c>
      <c r="D19" s="53" t="s">
        <v>125</v>
      </c>
      <c r="E19" s="54" t="s">
        <v>142</v>
      </c>
      <c r="F19" s="55">
        <v>110</v>
      </c>
      <c r="G19" s="55">
        <v>0</v>
      </c>
      <c r="H19" s="55">
        <v>0</v>
      </c>
      <c r="I19" s="55">
        <v>0</v>
      </c>
      <c r="J19" s="55">
        <v>0</v>
      </c>
      <c r="K19" s="55">
        <v>110</v>
      </c>
      <c r="L19" s="55">
        <v>0</v>
      </c>
      <c r="M19" s="55">
        <v>0</v>
      </c>
      <c r="N19" s="55">
        <v>110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138</v>
      </c>
      <c r="B20" s="53" t="s">
        <v>144</v>
      </c>
      <c r="C20" s="53" t="s">
        <v>145</v>
      </c>
      <c r="D20" s="53" t="s">
        <v>125</v>
      </c>
      <c r="E20" s="54" t="s">
        <v>146</v>
      </c>
      <c r="F20" s="55">
        <v>50</v>
      </c>
      <c r="G20" s="55">
        <v>0</v>
      </c>
      <c r="H20" s="55">
        <v>0</v>
      </c>
      <c r="I20" s="55">
        <v>0</v>
      </c>
      <c r="J20" s="55">
        <v>0</v>
      </c>
      <c r="K20" s="55">
        <v>50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50</v>
      </c>
    </row>
    <row r="21" spans="1:21" ht="17.25" customHeight="1">
      <c r="A21" s="53" t="s">
        <v>138</v>
      </c>
      <c r="B21" s="53" t="s">
        <v>144</v>
      </c>
      <c r="C21" s="53" t="s">
        <v>129</v>
      </c>
      <c r="D21" s="53" t="s">
        <v>125</v>
      </c>
      <c r="E21" s="54" t="s">
        <v>147</v>
      </c>
      <c r="F21" s="55">
        <v>62</v>
      </c>
      <c r="G21" s="55">
        <v>0</v>
      </c>
      <c r="H21" s="55">
        <v>0</v>
      </c>
      <c r="I21" s="55">
        <v>0</v>
      </c>
      <c r="J21" s="55">
        <v>0</v>
      </c>
      <c r="K21" s="55">
        <v>62</v>
      </c>
      <c r="L21" s="55">
        <v>0</v>
      </c>
      <c r="M21" s="55">
        <v>17</v>
      </c>
      <c r="N21" s="55">
        <v>45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7.25" customHeight="1">
      <c r="A22" s="53" t="s">
        <v>138</v>
      </c>
      <c r="B22" s="53" t="s">
        <v>148</v>
      </c>
      <c r="C22" s="53" t="s">
        <v>129</v>
      </c>
      <c r="D22" s="53" t="s">
        <v>125</v>
      </c>
      <c r="E22" s="54" t="s">
        <v>149</v>
      </c>
      <c r="F22" s="55">
        <v>642</v>
      </c>
      <c r="G22" s="55">
        <v>0</v>
      </c>
      <c r="H22" s="55">
        <v>0</v>
      </c>
      <c r="I22" s="55">
        <v>0</v>
      </c>
      <c r="J22" s="55">
        <v>0</v>
      </c>
      <c r="K22" s="55">
        <v>642</v>
      </c>
      <c r="L22" s="55">
        <v>0</v>
      </c>
      <c r="M22" s="55">
        <v>115</v>
      </c>
      <c r="N22" s="55">
        <v>527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138</v>
      </c>
      <c r="B23" s="53" t="s">
        <v>150</v>
      </c>
      <c r="C23" s="53" t="s">
        <v>124</v>
      </c>
      <c r="D23" s="53" t="s">
        <v>125</v>
      </c>
      <c r="E23" s="54" t="s">
        <v>151</v>
      </c>
      <c r="F23" s="55">
        <v>13.5583</v>
      </c>
      <c r="G23" s="55">
        <v>13.5583</v>
      </c>
      <c r="H23" s="55">
        <v>13.5583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 t="s">
        <v>138</v>
      </c>
      <c r="B24" s="53" t="s">
        <v>150</v>
      </c>
      <c r="C24" s="53" t="s">
        <v>123</v>
      </c>
      <c r="D24" s="53" t="s">
        <v>125</v>
      </c>
      <c r="E24" s="54" t="s">
        <v>152</v>
      </c>
      <c r="F24" s="55">
        <v>5.7458</v>
      </c>
      <c r="G24" s="55">
        <v>5.7458</v>
      </c>
      <c r="H24" s="55">
        <v>5.7458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17.25" customHeight="1">
      <c r="A25" s="53" t="s">
        <v>153</v>
      </c>
      <c r="B25" s="53" t="s">
        <v>154</v>
      </c>
      <c r="C25" s="53" t="s">
        <v>124</v>
      </c>
      <c r="D25" s="53" t="s">
        <v>125</v>
      </c>
      <c r="E25" s="54" t="s">
        <v>155</v>
      </c>
      <c r="F25" s="55">
        <v>19.4748</v>
      </c>
      <c r="G25" s="55">
        <v>19.4748</v>
      </c>
      <c r="H25" s="55">
        <v>19.4748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17.25" customHeight="1">
      <c r="A26" s="53"/>
      <c r="B26" s="53"/>
      <c r="C26" s="53"/>
      <c r="D26" s="53" t="s">
        <v>156</v>
      </c>
      <c r="E26" s="54" t="s">
        <v>157</v>
      </c>
      <c r="F26" s="55">
        <v>493.8385</v>
      </c>
      <c r="G26" s="55">
        <v>417.7085</v>
      </c>
      <c r="H26" s="55">
        <v>371.467</v>
      </c>
      <c r="I26" s="55">
        <v>46.2415</v>
      </c>
      <c r="J26" s="55">
        <v>0</v>
      </c>
      <c r="K26" s="55">
        <v>76.13</v>
      </c>
      <c r="L26" s="55">
        <v>0</v>
      </c>
      <c r="M26" s="55">
        <v>70.9403</v>
      </c>
      <c r="N26" s="55">
        <v>0</v>
      </c>
      <c r="O26" s="55">
        <v>0</v>
      </c>
      <c r="P26" s="55">
        <v>0</v>
      </c>
      <c r="Q26" s="55">
        <v>5.1897</v>
      </c>
      <c r="R26" s="55">
        <v>0</v>
      </c>
      <c r="S26" s="55">
        <v>0</v>
      </c>
      <c r="T26" s="55">
        <v>0</v>
      </c>
      <c r="U26" s="55">
        <v>0</v>
      </c>
    </row>
    <row r="27" spans="1:21" ht="17.25" customHeight="1">
      <c r="A27" s="53" t="s">
        <v>122</v>
      </c>
      <c r="B27" s="53" t="s">
        <v>131</v>
      </c>
      <c r="C27" s="53" t="s">
        <v>129</v>
      </c>
      <c r="D27" s="53" t="s">
        <v>125</v>
      </c>
      <c r="E27" s="54" t="s">
        <v>132</v>
      </c>
      <c r="F27" s="55">
        <v>5.0615</v>
      </c>
      <c r="G27" s="55">
        <v>5.0615</v>
      </c>
      <c r="H27" s="55">
        <v>0</v>
      </c>
      <c r="I27" s="55">
        <v>5.0615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7.25" customHeight="1">
      <c r="A28" s="53" t="s">
        <v>133</v>
      </c>
      <c r="B28" s="53" t="s">
        <v>134</v>
      </c>
      <c r="C28" s="53" t="s">
        <v>134</v>
      </c>
      <c r="D28" s="53" t="s">
        <v>125</v>
      </c>
      <c r="E28" s="54" t="s">
        <v>135</v>
      </c>
      <c r="F28" s="55">
        <v>40.4917</v>
      </c>
      <c r="G28" s="55">
        <v>40.4917</v>
      </c>
      <c r="H28" s="55">
        <v>40.4917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7.25" customHeight="1">
      <c r="A29" s="53" t="s">
        <v>133</v>
      </c>
      <c r="B29" s="53" t="s">
        <v>134</v>
      </c>
      <c r="C29" s="53" t="s">
        <v>136</v>
      </c>
      <c r="D29" s="53" t="s">
        <v>125</v>
      </c>
      <c r="E29" s="54" t="s">
        <v>137</v>
      </c>
      <c r="F29" s="55">
        <v>20.2458</v>
      </c>
      <c r="G29" s="55">
        <v>20.2458</v>
      </c>
      <c r="H29" s="55">
        <v>20.2458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  <row r="30" spans="1:21" ht="17.25" customHeight="1">
      <c r="A30" s="53" t="s">
        <v>138</v>
      </c>
      <c r="B30" s="53" t="s">
        <v>144</v>
      </c>
      <c r="C30" s="53" t="s">
        <v>124</v>
      </c>
      <c r="D30" s="53" t="s">
        <v>125</v>
      </c>
      <c r="E30" s="54" t="s">
        <v>158</v>
      </c>
      <c r="F30" s="55">
        <v>375.9508</v>
      </c>
      <c r="G30" s="55">
        <v>299.8208</v>
      </c>
      <c r="H30" s="55">
        <v>258.6408</v>
      </c>
      <c r="I30" s="55">
        <v>41.18</v>
      </c>
      <c r="J30" s="55">
        <v>0</v>
      </c>
      <c r="K30" s="55">
        <v>76.13</v>
      </c>
      <c r="L30" s="55">
        <v>0</v>
      </c>
      <c r="M30" s="55">
        <v>70.9403</v>
      </c>
      <c r="N30" s="55">
        <v>0</v>
      </c>
      <c r="O30" s="55">
        <v>0</v>
      </c>
      <c r="P30" s="55">
        <v>0</v>
      </c>
      <c r="Q30" s="55">
        <v>5.1897</v>
      </c>
      <c r="R30" s="55">
        <v>0</v>
      </c>
      <c r="S30" s="55">
        <v>0</v>
      </c>
      <c r="T30" s="55">
        <v>0</v>
      </c>
      <c r="U30" s="55">
        <v>0</v>
      </c>
    </row>
    <row r="31" spans="1:21" ht="17.25" customHeight="1">
      <c r="A31" s="53" t="s">
        <v>138</v>
      </c>
      <c r="B31" s="53" t="s">
        <v>150</v>
      </c>
      <c r="C31" s="53" t="s">
        <v>154</v>
      </c>
      <c r="D31" s="53" t="s">
        <v>125</v>
      </c>
      <c r="E31" s="54" t="s">
        <v>159</v>
      </c>
      <c r="F31" s="55">
        <v>21.72</v>
      </c>
      <c r="G31" s="55">
        <v>21.72</v>
      </c>
      <c r="H31" s="55">
        <v>21.72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</row>
    <row r="32" spans="1:21" ht="17.25" customHeight="1">
      <c r="A32" s="53" t="s">
        <v>153</v>
      </c>
      <c r="B32" s="53" t="s">
        <v>154</v>
      </c>
      <c r="C32" s="53" t="s">
        <v>124</v>
      </c>
      <c r="D32" s="53" t="s">
        <v>125</v>
      </c>
      <c r="E32" s="54" t="s">
        <v>155</v>
      </c>
      <c r="F32" s="55">
        <v>30.3687</v>
      </c>
      <c r="G32" s="55">
        <v>30.3687</v>
      </c>
      <c r="H32" s="55">
        <v>30.3687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3" customFormat="1" ht="15" customHeight="1">
      <c r="A1" s="85"/>
      <c r="B1" s="86"/>
      <c r="C1" s="86"/>
      <c r="D1" s="86"/>
      <c r="E1" s="86"/>
      <c r="F1" s="87" t="s">
        <v>173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162" s="84" customFormat="1" ht="30" customHeight="1">
      <c r="A2" s="89" t="s">
        <v>8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</row>
    <row r="3" spans="1:256" s="83" customFormat="1" ht="22.5" customHeight="1">
      <c r="A3" s="6" t="s">
        <v>24</v>
      </c>
      <c r="B3" s="90"/>
      <c r="C3" s="90"/>
      <c r="D3" s="90"/>
      <c r="E3" s="90"/>
      <c r="F3" s="87" t="s">
        <v>25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4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s="83" customFormat="1" ht="15" customHeight="1">
      <c r="A4" s="47" t="s">
        <v>26</v>
      </c>
      <c r="B4" s="47"/>
      <c r="C4" s="47" t="s">
        <v>27</v>
      </c>
      <c r="D4" s="47"/>
      <c r="E4" s="47"/>
      <c r="F4" s="4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83" customFormat="1" ht="15" customHeight="1">
      <c r="A5" s="14" t="s">
        <v>28</v>
      </c>
      <c r="B5" s="14" t="s">
        <v>29</v>
      </c>
      <c r="C5" s="14" t="s">
        <v>30</v>
      </c>
      <c r="D5" s="14" t="s">
        <v>29</v>
      </c>
      <c r="E5" s="14" t="s">
        <v>30</v>
      </c>
      <c r="F5" s="14" t="s">
        <v>29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s="83" customFormat="1" ht="15" customHeight="1">
      <c r="A6" s="11" t="s">
        <v>31</v>
      </c>
      <c r="B6" s="55">
        <v>2617.721</v>
      </c>
      <c r="C6" s="91" t="s">
        <v>32</v>
      </c>
      <c r="D6" s="73">
        <v>18.2373</v>
      </c>
      <c r="E6" s="92" t="s">
        <v>33</v>
      </c>
      <c r="F6" s="55">
        <v>701.341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83" customFormat="1" ht="15" customHeight="1">
      <c r="A7" s="11" t="s">
        <v>34</v>
      </c>
      <c r="B7" s="55">
        <v>2617.721</v>
      </c>
      <c r="C7" s="91" t="s">
        <v>35</v>
      </c>
      <c r="D7" s="73">
        <v>0</v>
      </c>
      <c r="E7" s="11" t="s">
        <v>36</v>
      </c>
      <c r="F7" s="55">
        <v>614.9417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83" customFormat="1" ht="15" customHeight="1">
      <c r="A8" s="11" t="s">
        <v>37</v>
      </c>
      <c r="B8" s="55">
        <v>0</v>
      </c>
      <c r="C8" s="91" t="s">
        <v>38</v>
      </c>
      <c r="D8" s="73">
        <v>0</v>
      </c>
      <c r="E8" s="11" t="s">
        <v>39</v>
      </c>
      <c r="F8" s="55">
        <v>86.3993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83" customFormat="1" ht="15" customHeight="1">
      <c r="A9" s="11" t="s">
        <v>40</v>
      </c>
      <c r="B9" s="55">
        <v>0</v>
      </c>
      <c r="C9" s="91" t="s">
        <v>41</v>
      </c>
      <c r="D9" s="73">
        <v>0</v>
      </c>
      <c r="E9" s="11" t="s">
        <v>42</v>
      </c>
      <c r="F9" s="55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83" customFormat="1" ht="15" customHeight="1">
      <c r="A10" s="11" t="s">
        <v>43</v>
      </c>
      <c r="B10" s="55">
        <v>0</v>
      </c>
      <c r="C10" s="91" t="s">
        <v>44</v>
      </c>
      <c r="D10" s="73">
        <v>0</v>
      </c>
      <c r="E10" s="11" t="s">
        <v>45</v>
      </c>
      <c r="F10" s="55">
        <v>1916.38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83" customFormat="1" ht="15" customHeight="1">
      <c r="A11" s="11" t="s">
        <v>46</v>
      </c>
      <c r="B11" s="55">
        <v>0</v>
      </c>
      <c r="C11" s="91" t="s">
        <v>47</v>
      </c>
      <c r="D11" s="73">
        <v>0</v>
      </c>
      <c r="E11" s="11" t="s">
        <v>36</v>
      </c>
      <c r="F11" s="55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83" customFormat="1" ht="15" customHeight="1">
      <c r="A12" s="11" t="s">
        <v>48</v>
      </c>
      <c r="B12" s="55">
        <v>0</v>
      </c>
      <c r="C12" s="91" t="s">
        <v>49</v>
      </c>
      <c r="D12" s="73">
        <v>0</v>
      </c>
      <c r="E12" s="11" t="s">
        <v>39</v>
      </c>
      <c r="F12" s="55">
        <v>962.1903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83" customFormat="1" ht="15" customHeight="1">
      <c r="A13" s="92" t="s">
        <v>50</v>
      </c>
      <c r="B13" s="55">
        <v>0</v>
      </c>
      <c r="C13" s="91" t="s">
        <v>51</v>
      </c>
      <c r="D13" s="73">
        <v>99.6871</v>
      </c>
      <c r="E13" s="11" t="s">
        <v>42</v>
      </c>
      <c r="F13" s="55">
        <v>694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83" customFormat="1" ht="15" customHeight="1">
      <c r="A14" s="11" t="s">
        <v>52</v>
      </c>
      <c r="B14" s="55"/>
      <c r="C14" s="91" t="s">
        <v>53</v>
      </c>
      <c r="D14" s="73">
        <v>0</v>
      </c>
      <c r="E14" s="93" t="s">
        <v>54</v>
      </c>
      <c r="F14" s="55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83" customFormat="1" ht="15" customHeight="1">
      <c r="A15" s="11"/>
      <c r="B15" s="55"/>
      <c r="C15" s="91" t="s">
        <v>56</v>
      </c>
      <c r="D15" s="73">
        <v>2449.9531</v>
      </c>
      <c r="E15" s="93" t="s">
        <v>57</v>
      </c>
      <c r="F15" s="94">
        <v>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83" customFormat="1" ht="15" customHeight="1">
      <c r="A16" s="11"/>
      <c r="B16" s="55"/>
      <c r="C16" s="91" t="s">
        <v>59</v>
      </c>
      <c r="D16" s="73">
        <v>0</v>
      </c>
      <c r="E16" s="93" t="s">
        <v>60</v>
      </c>
      <c r="F16" s="55">
        <v>5.1897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83" customFormat="1" ht="15" customHeight="1">
      <c r="A17" s="11"/>
      <c r="B17" s="55"/>
      <c r="C17" s="91" t="s">
        <v>62</v>
      </c>
      <c r="D17" s="73">
        <v>0</v>
      </c>
      <c r="E17" s="93" t="s">
        <v>63</v>
      </c>
      <c r="F17" s="55">
        <v>0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83" customFormat="1" ht="15" customHeight="1">
      <c r="A18" s="11"/>
      <c r="B18" s="55"/>
      <c r="C18" s="91" t="s">
        <v>65</v>
      </c>
      <c r="D18" s="73">
        <v>0</v>
      </c>
      <c r="E18" s="93" t="s">
        <v>66</v>
      </c>
      <c r="F18" s="55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83" customFormat="1" ht="15" customHeight="1">
      <c r="A19" s="11"/>
      <c r="B19" s="95"/>
      <c r="C19" s="91" t="s">
        <v>67</v>
      </c>
      <c r="D19" s="73">
        <v>0</v>
      </c>
      <c r="E19" s="93" t="s">
        <v>68</v>
      </c>
      <c r="F19" s="55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83" customFormat="1" ht="15" customHeight="1">
      <c r="A20" s="11"/>
      <c r="B20" s="95"/>
      <c r="C20" s="91" t="s">
        <v>69</v>
      </c>
      <c r="D20" s="73">
        <v>0</v>
      </c>
      <c r="E20" s="93" t="s">
        <v>70</v>
      </c>
      <c r="F20" s="55">
        <v>255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83" customFormat="1" ht="15" customHeight="1">
      <c r="A21" s="11"/>
      <c r="B21" s="95"/>
      <c r="C21" s="91" t="s">
        <v>71</v>
      </c>
      <c r="D21" s="73">
        <v>0</v>
      </c>
      <c r="E21" s="96"/>
      <c r="F21" s="9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83" customFormat="1" ht="15" customHeight="1">
      <c r="A22" s="11"/>
      <c r="B22" s="95"/>
      <c r="C22" s="91" t="s">
        <v>72</v>
      </c>
      <c r="D22" s="73">
        <v>0</v>
      </c>
      <c r="E22" s="98"/>
      <c r="F22" s="9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s="83" customFormat="1" ht="15" customHeight="1">
      <c r="A23" s="11"/>
      <c r="B23" s="95"/>
      <c r="C23" s="11" t="s">
        <v>73</v>
      </c>
      <c r="D23" s="73">
        <v>0</v>
      </c>
      <c r="E23" s="96"/>
      <c r="F23" s="5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s="83" customFormat="1" ht="15" customHeight="1">
      <c r="A24" s="11"/>
      <c r="B24" s="99"/>
      <c r="C24" s="11" t="s">
        <v>74</v>
      </c>
      <c r="D24" s="73">
        <v>0</v>
      </c>
      <c r="E24" s="96"/>
      <c r="F24" s="55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s="83" customFormat="1" ht="15" customHeight="1">
      <c r="A25" s="11"/>
      <c r="B25" s="99"/>
      <c r="C25" s="11" t="s">
        <v>75</v>
      </c>
      <c r="D25" s="73">
        <v>49.8435</v>
      </c>
      <c r="E25" s="100"/>
      <c r="F25" s="99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s="83" customFormat="1" ht="15" customHeight="1">
      <c r="A26" s="11"/>
      <c r="B26" s="99"/>
      <c r="C26" s="11" t="s">
        <v>76</v>
      </c>
      <c r="D26" s="73">
        <v>0</v>
      </c>
      <c r="E26" s="100"/>
      <c r="F26" s="99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s="83" customFormat="1" ht="15" customHeight="1">
      <c r="A27" s="11"/>
      <c r="B27" s="55"/>
      <c r="C27" s="11" t="s">
        <v>77</v>
      </c>
      <c r="D27" s="73">
        <v>0</v>
      </c>
      <c r="E27" s="100"/>
      <c r="F27" s="99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s="83" customFormat="1" ht="15" customHeight="1">
      <c r="A28" s="11"/>
      <c r="B28" s="55"/>
      <c r="C28" s="11" t="s">
        <v>78</v>
      </c>
      <c r="D28" s="40">
        <v>0</v>
      </c>
      <c r="E28" s="100"/>
      <c r="F28" s="99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83" customFormat="1" ht="15" customHeight="1">
      <c r="A29" s="11"/>
      <c r="B29" s="55"/>
      <c r="C29" s="11" t="s">
        <v>79</v>
      </c>
      <c r="D29" s="40">
        <v>0</v>
      </c>
      <c r="E29" s="11"/>
      <c r="F29" s="55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83" customFormat="1" ht="15" customHeight="1">
      <c r="A30" s="11"/>
      <c r="B30" s="55"/>
      <c r="C30" s="11" t="s">
        <v>80</v>
      </c>
      <c r="D30" s="40">
        <v>0</v>
      </c>
      <c r="E30" s="11"/>
      <c r="F30" s="55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s="83" customFormat="1" ht="15" customHeight="1">
      <c r="A31" s="11"/>
      <c r="B31" s="55"/>
      <c r="C31" s="11" t="s">
        <v>81</v>
      </c>
      <c r="D31" s="73">
        <v>0</v>
      </c>
      <c r="E31" s="101"/>
      <c r="F31" s="55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s="83" customFormat="1" ht="15" customHeight="1">
      <c r="A32" s="11"/>
      <c r="B32" s="55"/>
      <c r="C32" s="11" t="s">
        <v>82</v>
      </c>
      <c r="D32" s="73">
        <v>0</v>
      </c>
      <c r="E32" s="101"/>
      <c r="F32" s="55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s="83" customFormat="1" ht="15" customHeight="1">
      <c r="A33" s="11"/>
      <c r="B33" s="55"/>
      <c r="C33" s="11" t="s">
        <v>83</v>
      </c>
      <c r="D33" s="73">
        <v>0</v>
      </c>
      <c r="E33" s="101"/>
      <c r="F33" s="55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s="83" customFormat="1" ht="15" customHeight="1">
      <c r="A34" s="8" t="s">
        <v>84</v>
      </c>
      <c r="B34" s="95">
        <f>B6+B14+B15+B16</f>
        <v>2617.721</v>
      </c>
      <c r="C34" s="8" t="s">
        <v>85</v>
      </c>
      <c r="D34" s="95">
        <f>SUM(D6:D33)</f>
        <v>2617.721</v>
      </c>
      <c r="E34" s="8" t="s">
        <v>85</v>
      </c>
      <c r="F34" s="55">
        <f>F6+F10</f>
        <v>2617.721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6" s="83" customFormat="1" ht="15" customHeight="1">
      <c r="A35" s="11" t="s">
        <v>86</v>
      </c>
      <c r="B35" s="99">
        <f>B36+B37+B38</f>
        <v>0</v>
      </c>
      <c r="C35" s="102" t="s">
        <v>87</v>
      </c>
      <c r="D35" s="99"/>
      <c r="E35" s="102" t="s">
        <v>88</v>
      </c>
      <c r="F35" s="99"/>
    </row>
    <row r="36" spans="1:256" s="83" customFormat="1" ht="15" customHeight="1">
      <c r="A36" s="11" t="s">
        <v>89</v>
      </c>
      <c r="B36" s="103"/>
      <c r="C36" s="92"/>
      <c r="D36" s="103"/>
      <c r="E36" s="104"/>
      <c r="F36" s="103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6" ht="15" customHeight="1">
      <c r="A37" s="11" t="s">
        <v>90</v>
      </c>
      <c r="B37" s="99"/>
      <c r="C37" s="63"/>
      <c r="D37" s="99"/>
      <c r="E37" s="62"/>
      <c r="F37" s="99"/>
    </row>
    <row r="38" spans="1:6" ht="15" customHeight="1">
      <c r="A38" s="11"/>
      <c r="B38" s="99"/>
      <c r="C38" s="62"/>
      <c r="D38" s="99"/>
      <c r="E38" s="62"/>
      <c r="F38" s="99"/>
    </row>
    <row r="39" spans="1:6" ht="15" customHeight="1">
      <c r="A39" s="8" t="s">
        <v>92</v>
      </c>
      <c r="B39" s="99">
        <f>B34+B35</f>
        <v>2617.721</v>
      </c>
      <c r="C39" s="8" t="s">
        <v>93</v>
      </c>
      <c r="D39" s="99">
        <f>D35+D34</f>
        <v>2617.721</v>
      </c>
      <c r="E39" s="8" t="s">
        <v>93</v>
      </c>
      <c r="F39" s="99">
        <f>F34+F35</f>
        <v>2617.721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174</v>
      </c>
      <c r="V1" s="42"/>
    </row>
    <row r="2" spans="1:22" ht="30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24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25</v>
      </c>
      <c r="V3" s="42"/>
    </row>
    <row r="4" spans="1:22" ht="21" customHeight="1">
      <c r="A4" s="47" t="s">
        <v>95</v>
      </c>
      <c r="B4" s="47"/>
      <c r="C4" s="78"/>
      <c r="D4" s="14" t="s">
        <v>96</v>
      </c>
      <c r="E4" s="79" t="s">
        <v>97</v>
      </c>
      <c r="F4" s="14" t="s">
        <v>102</v>
      </c>
      <c r="G4" s="49" t="s">
        <v>161</v>
      </c>
      <c r="H4" s="49"/>
      <c r="I4" s="49"/>
      <c r="J4" s="49"/>
      <c r="K4" s="58" t="s">
        <v>162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99</v>
      </c>
      <c r="B5" s="14" t="s">
        <v>100</v>
      </c>
      <c r="C5" s="80" t="s">
        <v>101</v>
      </c>
      <c r="D5" s="14"/>
      <c r="E5" s="79"/>
      <c r="F5" s="14"/>
      <c r="G5" s="50" t="s">
        <v>108</v>
      </c>
      <c r="H5" s="51" t="s">
        <v>163</v>
      </c>
      <c r="I5" s="51" t="s">
        <v>164</v>
      </c>
      <c r="J5" s="51" t="s">
        <v>165</v>
      </c>
      <c r="K5" s="50" t="s">
        <v>108</v>
      </c>
      <c r="L5" s="51" t="s">
        <v>163</v>
      </c>
      <c r="M5" s="51" t="s">
        <v>164</v>
      </c>
      <c r="N5" s="51" t="s">
        <v>165</v>
      </c>
      <c r="O5" s="38" t="s">
        <v>166</v>
      </c>
      <c r="P5" s="38" t="s">
        <v>167</v>
      </c>
      <c r="Q5" s="38" t="s">
        <v>168</v>
      </c>
      <c r="R5" s="38" t="s">
        <v>169</v>
      </c>
      <c r="S5" s="38" t="s">
        <v>170</v>
      </c>
      <c r="T5" s="38" t="s">
        <v>171</v>
      </c>
      <c r="U5" s="38" t="s">
        <v>172</v>
      </c>
      <c r="V5" s="59"/>
    </row>
    <row r="6" spans="1:22" ht="17.25" customHeight="1">
      <c r="A6" s="52" t="s">
        <v>116</v>
      </c>
      <c r="B6" s="52" t="s">
        <v>116</v>
      </c>
      <c r="C6" s="52" t="s">
        <v>116</v>
      </c>
      <c r="D6" s="81"/>
      <c r="E6" s="50" t="s">
        <v>116</v>
      </c>
      <c r="F6" s="82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  <c r="N6" s="82">
        <v>9</v>
      </c>
      <c r="O6" s="82">
        <v>10</v>
      </c>
      <c r="P6" s="82">
        <v>11</v>
      </c>
      <c r="Q6" s="82">
        <v>12</v>
      </c>
      <c r="R6" s="82">
        <v>13</v>
      </c>
      <c r="S6" s="82">
        <v>14</v>
      </c>
      <c r="T6" s="82">
        <v>15</v>
      </c>
      <c r="U6" s="82">
        <v>16</v>
      </c>
      <c r="V6" s="45"/>
    </row>
    <row r="7" spans="1:24" ht="17.25" customHeight="1">
      <c r="A7" s="53"/>
      <c r="B7" s="53"/>
      <c r="C7" s="53"/>
      <c r="D7" s="53"/>
      <c r="E7" s="54" t="s">
        <v>117</v>
      </c>
      <c r="F7" s="55">
        <v>2617.721</v>
      </c>
      <c r="G7" s="55">
        <v>701.341</v>
      </c>
      <c r="H7" s="55">
        <v>614.9417</v>
      </c>
      <c r="I7" s="55">
        <v>86.3993</v>
      </c>
      <c r="J7" s="55">
        <v>0</v>
      </c>
      <c r="K7" s="55">
        <v>1916.38</v>
      </c>
      <c r="L7" s="55">
        <v>0</v>
      </c>
      <c r="M7" s="55">
        <v>962.1903</v>
      </c>
      <c r="N7" s="55">
        <v>694</v>
      </c>
      <c r="O7" s="55">
        <v>0</v>
      </c>
      <c r="P7" s="55">
        <v>0</v>
      </c>
      <c r="Q7" s="55">
        <v>5.1897</v>
      </c>
      <c r="R7" s="55">
        <v>0</v>
      </c>
      <c r="S7" s="55">
        <v>0</v>
      </c>
      <c r="T7" s="55">
        <v>0</v>
      </c>
      <c r="U7" s="55">
        <v>255</v>
      </c>
      <c r="V7" s="60"/>
      <c r="W7" s="61"/>
      <c r="X7" s="61"/>
    </row>
    <row r="8" spans="1:24" ht="17.25" customHeight="1">
      <c r="A8" s="53"/>
      <c r="B8" s="53"/>
      <c r="C8" s="53"/>
      <c r="D8" s="53" t="s">
        <v>118</v>
      </c>
      <c r="E8" s="54" t="s">
        <v>119</v>
      </c>
      <c r="F8" s="55">
        <v>2617.721</v>
      </c>
      <c r="G8" s="55">
        <v>701.341</v>
      </c>
      <c r="H8" s="55">
        <v>614.9417</v>
      </c>
      <c r="I8" s="55">
        <v>86.3993</v>
      </c>
      <c r="J8" s="55">
        <v>0</v>
      </c>
      <c r="K8" s="55">
        <v>1916.38</v>
      </c>
      <c r="L8" s="55">
        <v>0</v>
      </c>
      <c r="M8" s="55">
        <v>962.1903</v>
      </c>
      <c r="N8" s="55">
        <v>694</v>
      </c>
      <c r="O8" s="55">
        <v>0</v>
      </c>
      <c r="P8" s="55">
        <v>0</v>
      </c>
      <c r="Q8" s="55">
        <v>5.1897</v>
      </c>
      <c r="R8" s="55">
        <v>0</v>
      </c>
      <c r="S8" s="55">
        <v>0</v>
      </c>
      <c r="T8" s="55">
        <v>0</v>
      </c>
      <c r="U8" s="55">
        <v>255</v>
      </c>
      <c r="V8" s="45"/>
      <c r="W8" s="35"/>
      <c r="X8" s="35"/>
    </row>
    <row r="9" spans="1:23" ht="17.25" customHeight="1">
      <c r="A9" s="53"/>
      <c r="B9" s="53"/>
      <c r="C9" s="53"/>
      <c r="D9" s="53" t="s">
        <v>120</v>
      </c>
      <c r="E9" s="54" t="s">
        <v>121</v>
      </c>
      <c r="F9" s="55">
        <v>2123.8825</v>
      </c>
      <c r="G9" s="55">
        <v>283.6325</v>
      </c>
      <c r="H9" s="55">
        <v>243.4747</v>
      </c>
      <c r="I9" s="55">
        <v>40.1578</v>
      </c>
      <c r="J9" s="55">
        <v>0</v>
      </c>
      <c r="K9" s="55">
        <v>1840.25</v>
      </c>
      <c r="L9" s="55">
        <v>0</v>
      </c>
      <c r="M9" s="55">
        <v>891.25</v>
      </c>
      <c r="N9" s="55">
        <v>694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255</v>
      </c>
      <c r="V9" s="45"/>
      <c r="W9" s="35"/>
    </row>
    <row r="10" spans="1:22" ht="17.25" customHeight="1">
      <c r="A10" s="53" t="s">
        <v>122</v>
      </c>
      <c r="B10" s="53" t="s">
        <v>123</v>
      </c>
      <c r="C10" s="53" t="s">
        <v>124</v>
      </c>
      <c r="D10" s="53" t="s">
        <v>125</v>
      </c>
      <c r="E10" s="54" t="s">
        <v>126</v>
      </c>
      <c r="F10" s="55">
        <v>5.49</v>
      </c>
      <c r="G10" s="55">
        <v>5.49</v>
      </c>
      <c r="H10" s="55">
        <v>0</v>
      </c>
      <c r="I10" s="55">
        <v>5.49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122</v>
      </c>
      <c r="B11" s="53" t="s">
        <v>123</v>
      </c>
      <c r="C11" s="53" t="s">
        <v>123</v>
      </c>
      <c r="D11" s="53" t="s">
        <v>125</v>
      </c>
      <c r="E11" s="54" t="s">
        <v>127</v>
      </c>
      <c r="F11" s="55">
        <v>1.44</v>
      </c>
      <c r="G11" s="55">
        <v>1.44</v>
      </c>
      <c r="H11" s="55">
        <v>0</v>
      </c>
      <c r="I11" s="55">
        <v>1.44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122</v>
      </c>
      <c r="B12" s="53" t="s">
        <v>128</v>
      </c>
      <c r="C12" s="53" t="s">
        <v>129</v>
      </c>
      <c r="D12" s="53" t="s">
        <v>125</v>
      </c>
      <c r="E12" s="54" t="s">
        <v>130</v>
      </c>
      <c r="F12" s="55">
        <v>3</v>
      </c>
      <c r="G12" s="55">
        <v>0</v>
      </c>
      <c r="H12" s="55">
        <v>0</v>
      </c>
      <c r="I12" s="55">
        <v>0</v>
      </c>
      <c r="J12" s="55">
        <v>0</v>
      </c>
      <c r="K12" s="55">
        <v>3</v>
      </c>
      <c r="L12" s="55">
        <v>0</v>
      </c>
      <c r="M12" s="55">
        <v>3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122</v>
      </c>
      <c r="B13" s="53" t="s">
        <v>131</v>
      </c>
      <c r="C13" s="53" t="s">
        <v>129</v>
      </c>
      <c r="D13" s="53" t="s">
        <v>125</v>
      </c>
      <c r="E13" s="54" t="s">
        <v>132</v>
      </c>
      <c r="F13" s="55">
        <v>3.2458</v>
      </c>
      <c r="G13" s="55">
        <v>3.2458</v>
      </c>
      <c r="H13" s="55">
        <v>0</v>
      </c>
      <c r="I13" s="55">
        <v>3.2458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133</v>
      </c>
      <c r="B14" s="53" t="s">
        <v>134</v>
      </c>
      <c r="C14" s="53" t="s">
        <v>134</v>
      </c>
      <c r="D14" s="53" t="s">
        <v>125</v>
      </c>
      <c r="E14" s="54" t="s">
        <v>135</v>
      </c>
      <c r="F14" s="55">
        <v>25.9664</v>
      </c>
      <c r="G14" s="55">
        <v>25.9664</v>
      </c>
      <c r="H14" s="55">
        <v>25.9664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133</v>
      </c>
      <c r="B15" s="53" t="s">
        <v>134</v>
      </c>
      <c r="C15" s="53" t="s">
        <v>136</v>
      </c>
      <c r="D15" s="53" t="s">
        <v>125</v>
      </c>
      <c r="E15" s="54" t="s">
        <v>137</v>
      </c>
      <c r="F15" s="55">
        <v>12.9832</v>
      </c>
      <c r="G15" s="55">
        <v>12.9832</v>
      </c>
      <c r="H15" s="55">
        <v>12.9832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138</v>
      </c>
      <c r="B16" s="53" t="s">
        <v>124</v>
      </c>
      <c r="C16" s="53" t="s">
        <v>124</v>
      </c>
      <c r="D16" s="53" t="s">
        <v>125</v>
      </c>
      <c r="E16" s="54" t="s">
        <v>139</v>
      </c>
      <c r="F16" s="55">
        <v>181.0582</v>
      </c>
      <c r="G16" s="55">
        <v>181.0582</v>
      </c>
      <c r="H16" s="55">
        <v>165.7462</v>
      </c>
      <c r="I16" s="55">
        <v>15.312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138</v>
      </c>
      <c r="B17" s="53" t="s">
        <v>124</v>
      </c>
      <c r="C17" s="53" t="s">
        <v>123</v>
      </c>
      <c r="D17" s="53" t="s">
        <v>125</v>
      </c>
      <c r="E17" s="54" t="s">
        <v>140</v>
      </c>
      <c r="F17" s="55">
        <v>400</v>
      </c>
      <c r="G17" s="55">
        <v>0</v>
      </c>
      <c r="H17" s="55">
        <v>0</v>
      </c>
      <c r="I17" s="55">
        <v>0</v>
      </c>
      <c r="J17" s="55">
        <v>0</v>
      </c>
      <c r="K17" s="55">
        <v>400</v>
      </c>
      <c r="L17" s="55">
        <v>0</v>
      </c>
      <c r="M17" s="55">
        <v>400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138</v>
      </c>
      <c r="B18" s="53" t="s">
        <v>124</v>
      </c>
      <c r="C18" s="53" t="s">
        <v>129</v>
      </c>
      <c r="D18" s="53" t="s">
        <v>125</v>
      </c>
      <c r="E18" s="54" t="s">
        <v>141</v>
      </c>
      <c r="F18" s="55">
        <v>587.92</v>
      </c>
      <c r="G18" s="55">
        <v>14.67</v>
      </c>
      <c r="H18" s="55">
        <v>0</v>
      </c>
      <c r="I18" s="55">
        <v>14.67</v>
      </c>
      <c r="J18" s="55">
        <v>0</v>
      </c>
      <c r="K18" s="55">
        <v>573.25</v>
      </c>
      <c r="L18" s="55">
        <v>0</v>
      </c>
      <c r="M18" s="55">
        <v>356.25</v>
      </c>
      <c r="N18" s="55">
        <v>12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205</v>
      </c>
    </row>
    <row r="19" spans="1:21" ht="17.25" customHeight="1">
      <c r="A19" s="53" t="s">
        <v>138</v>
      </c>
      <c r="B19" s="53" t="s">
        <v>123</v>
      </c>
      <c r="C19" s="53" t="s">
        <v>124</v>
      </c>
      <c r="D19" s="53" t="s">
        <v>125</v>
      </c>
      <c r="E19" s="54" t="s">
        <v>142</v>
      </c>
      <c r="F19" s="55">
        <v>110</v>
      </c>
      <c r="G19" s="55">
        <v>0</v>
      </c>
      <c r="H19" s="55">
        <v>0</v>
      </c>
      <c r="I19" s="55">
        <v>0</v>
      </c>
      <c r="J19" s="55">
        <v>0</v>
      </c>
      <c r="K19" s="55">
        <v>110</v>
      </c>
      <c r="L19" s="55">
        <v>0</v>
      </c>
      <c r="M19" s="55">
        <v>0</v>
      </c>
      <c r="N19" s="55">
        <v>110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138</v>
      </c>
      <c r="B20" s="53" t="s">
        <v>144</v>
      </c>
      <c r="C20" s="53" t="s">
        <v>145</v>
      </c>
      <c r="D20" s="53" t="s">
        <v>125</v>
      </c>
      <c r="E20" s="54" t="s">
        <v>146</v>
      </c>
      <c r="F20" s="55">
        <v>50</v>
      </c>
      <c r="G20" s="55">
        <v>0</v>
      </c>
      <c r="H20" s="55">
        <v>0</v>
      </c>
      <c r="I20" s="55">
        <v>0</v>
      </c>
      <c r="J20" s="55">
        <v>0</v>
      </c>
      <c r="K20" s="55">
        <v>50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50</v>
      </c>
    </row>
    <row r="21" spans="1:21" ht="17.25" customHeight="1">
      <c r="A21" s="53" t="s">
        <v>138</v>
      </c>
      <c r="B21" s="53" t="s">
        <v>144</v>
      </c>
      <c r="C21" s="53" t="s">
        <v>129</v>
      </c>
      <c r="D21" s="53" t="s">
        <v>125</v>
      </c>
      <c r="E21" s="54" t="s">
        <v>147</v>
      </c>
      <c r="F21" s="55">
        <v>62</v>
      </c>
      <c r="G21" s="55">
        <v>0</v>
      </c>
      <c r="H21" s="55">
        <v>0</v>
      </c>
      <c r="I21" s="55">
        <v>0</v>
      </c>
      <c r="J21" s="55">
        <v>0</v>
      </c>
      <c r="K21" s="55">
        <v>62</v>
      </c>
      <c r="L21" s="55">
        <v>0</v>
      </c>
      <c r="M21" s="55">
        <v>17</v>
      </c>
      <c r="N21" s="55">
        <v>45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7.25" customHeight="1">
      <c r="A22" s="53" t="s">
        <v>138</v>
      </c>
      <c r="B22" s="53" t="s">
        <v>148</v>
      </c>
      <c r="C22" s="53" t="s">
        <v>129</v>
      </c>
      <c r="D22" s="53" t="s">
        <v>125</v>
      </c>
      <c r="E22" s="54" t="s">
        <v>149</v>
      </c>
      <c r="F22" s="55">
        <v>642</v>
      </c>
      <c r="G22" s="55">
        <v>0</v>
      </c>
      <c r="H22" s="55">
        <v>0</v>
      </c>
      <c r="I22" s="55">
        <v>0</v>
      </c>
      <c r="J22" s="55">
        <v>0</v>
      </c>
      <c r="K22" s="55">
        <v>642</v>
      </c>
      <c r="L22" s="55">
        <v>0</v>
      </c>
      <c r="M22" s="55">
        <v>115</v>
      </c>
      <c r="N22" s="55">
        <v>527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138</v>
      </c>
      <c r="B23" s="53" t="s">
        <v>150</v>
      </c>
      <c r="C23" s="53" t="s">
        <v>124</v>
      </c>
      <c r="D23" s="53" t="s">
        <v>125</v>
      </c>
      <c r="E23" s="54" t="s">
        <v>151</v>
      </c>
      <c r="F23" s="55">
        <v>13.5583</v>
      </c>
      <c r="G23" s="55">
        <v>13.5583</v>
      </c>
      <c r="H23" s="55">
        <v>13.5583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 t="s">
        <v>138</v>
      </c>
      <c r="B24" s="53" t="s">
        <v>150</v>
      </c>
      <c r="C24" s="53" t="s">
        <v>123</v>
      </c>
      <c r="D24" s="53" t="s">
        <v>125</v>
      </c>
      <c r="E24" s="54" t="s">
        <v>152</v>
      </c>
      <c r="F24" s="55">
        <v>5.7458</v>
      </c>
      <c r="G24" s="55">
        <v>5.7458</v>
      </c>
      <c r="H24" s="55">
        <v>5.7458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17.25" customHeight="1">
      <c r="A25" s="53" t="s">
        <v>153</v>
      </c>
      <c r="B25" s="53" t="s">
        <v>154</v>
      </c>
      <c r="C25" s="53" t="s">
        <v>124</v>
      </c>
      <c r="D25" s="53" t="s">
        <v>125</v>
      </c>
      <c r="E25" s="54" t="s">
        <v>155</v>
      </c>
      <c r="F25" s="55">
        <v>19.4748</v>
      </c>
      <c r="G25" s="55">
        <v>19.4748</v>
      </c>
      <c r="H25" s="55">
        <v>19.4748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17.25" customHeight="1">
      <c r="A26" s="53"/>
      <c r="B26" s="53"/>
      <c r="C26" s="53"/>
      <c r="D26" s="53" t="s">
        <v>156</v>
      </c>
      <c r="E26" s="54" t="s">
        <v>157</v>
      </c>
      <c r="F26" s="55">
        <v>493.8385</v>
      </c>
      <c r="G26" s="55">
        <v>417.7085</v>
      </c>
      <c r="H26" s="55">
        <v>371.467</v>
      </c>
      <c r="I26" s="55">
        <v>46.2415</v>
      </c>
      <c r="J26" s="55">
        <v>0</v>
      </c>
      <c r="K26" s="55">
        <v>76.13</v>
      </c>
      <c r="L26" s="55">
        <v>0</v>
      </c>
      <c r="M26" s="55">
        <v>70.9403</v>
      </c>
      <c r="N26" s="55">
        <v>0</v>
      </c>
      <c r="O26" s="55">
        <v>0</v>
      </c>
      <c r="P26" s="55">
        <v>0</v>
      </c>
      <c r="Q26" s="55">
        <v>5.1897</v>
      </c>
      <c r="R26" s="55">
        <v>0</v>
      </c>
      <c r="S26" s="55">
        <v>0</v>
      </c>
      <c r="T26" s="55">
        <v>0</v>
      </c>
      <c r="U26" s="55">
        <v>0</v>
      </c>
    </row>
    <row r="27" spans="1:21" ht="17.25" customHeight="1">
      <c r="A27" s="53" t="s">
        <v>122</v>
      </c>
      <c r="B27" s="53" t="s">
        <v>131</v>
      </c>
      <c r="C27" s="53" t="s">
        <v>129</v>
      </c>
      <c r="D27" s="53" t="s">
        <v>125</v>
      </c>
      <c r="E27" s="54" t="s">
        <v>132</v>
      </c>
      <c r="F27" s="55">
        <v>5.0615</v>
      </c>
      <c r="G27" s="55">
        <v>5.0615</v>
      </c>
      <c r="H27" s="55">
        <v>0</v>
      </c>
      <c r="I27" s="55">
        <v>5.0615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7.25" customHeight="1">
      <c r="A28" s="53" t="s">
        <v>133</v>
      </c>
      <c r="B28" s="53" t="s">
        <v>134</v>
      </c>
      <c r="C28" s="53" t="s">
        <v>134</v>
      </c>
      <c r="D28" s="53" t="s">
        <v>125</v>
      </c>
      <c r="E28" s="54" t="s">
        <v>135</v>
      </c>
      <c r="F28" s="55">
        <v>40.4917</v>
      </c>
      <c r="G28" s="55">
        <v>40.4917</v>
      </c>
      <c r="H28" s="55">
        <v>40.4917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7.25" customHeight="1">
      <c r="A29" s="53" t="s">
        <v>133</v>
      </c>
      <c r="B29" s="53" t="s">
        <v>134</v>
      </c>
      <c r="C29" s="53" t="s">
        <v>136</v>
      </c>
      <c r="D29" s="53" t="s">
        <v>125</v>
      </c>
      <c r="E29" s="54" t="s">
        <v>137</v>
      </c>
      <c r="F29" s="55">
        <v>20.2458</v>
      </c>
      <c r="G29" s="55">
        <v>20.2458</v>
      </c>
      <c r="H29" s="55">
        <v>20.2458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  <row r="30" spans="1:21" ht="17.25" customHeight="1">
      <c r="A30" s="53" t="s">
        <v>138</v>
      </c>
      <c r="B30" s="53" t="s">
        <v>144</v>
      </c>
      <c r="C30" s="53" t="s">
        <v>124</v>
      </c>
      <c r="D30" s="53" t="s">
        <v>125</v>
      </c>
      <c r="E30" s="54" t="s">
        <v>158</v>
      </c>
      <c r="F30" s="55">
        <v>375.9508</v>
      </c>
      <c r="G30" s="55">
        <v>299.8208</v>
      </c>
      <c r="H30" s="55">
        <v>258.6408</v>
      </c>
      <c r="I30" s="55">
        <v>41.18</v>
      </c>
      <c r="J30" s="55">
        <v>0</v>
      </c>
      <c r="K30" s="55">
        <v>76.13</v>
      </c>
      <c r="L30" s="55">
        <v>0</v>
      </c>
      <c r="M30" s="55">
        <v>70.9403</v>
      </c>
      <c r="N30" s="55">
        <v>0</v>
      </c>
      <c r="O30" s="55">
        <v>0</v>
      </c>
      <c r="P30" s="55">
        <v>0</v>
      </c>
      <c r="Q30" s="55">
        <v>5.1897</v>
      </c>
      <c r="R30" s="55">
        <v>0</v>
      </c>
      <c r="S30" s="55">
        <v>0</v>
      </c>
      <c r="T30" s="55">
        <v>0</v>
      </c>
      <c r="U30" s="55">
        <v>0</v>
      </c>
    </row>
    <row r="31" spans="1:21" ht="17.25" customHeight="1">
      <c r="A31" s="53" t="s">
        <v>138</v>
      </c>
      <c r="B31" s="53" t="s">
        <v>150</v>
      </c>
      <c r="C31" s="53" t="s">
        <v>154</v>
      </c>
      <c r="D31" s="53" t="s">
        <v>125</v>
      </c>
      <c r="E31" s="54" t="s">
        <v>159</v>
      </c>
      <c r="F31" s="55">
        <v>21.72</v>
      </c>
      <c r="G31" s="55">
        <v>21.72</v>
      </c>
      <c r="H31" s="55">
        <v>21.72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</row>
    <row r="32" spans="1:21" ht="17.25" customHeight="1">
      <c r="A32" s="53" t="s">
        <v>153</v>
      </c>
      <c r="B32" s="53" t="s">
        <v>154</v>
      </c>
      <c r="C32" s="53" t="s">
        <v>124</v>
      </c>
      <c r="D32" s="53" t="s">
        <v>125</v>
      </c>
      <c r="E32" s="54" t="s">
        <v>155</v>
      </c>
      <c r="F32" s="55">
        <v>30.3687</v>
      </c>
      <c r="G32" s="55">
        <v>30.3687</v>
      </c>
      <c r="H32" s="55">
        <v>30.3687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175</v>
      </c>
    </row>
    <row r="2" spans="1:7" ht="30" customHeight="1">
      <c r="A2" s="33" t="s">
        <v>12</v>
      </c>
      <c r="B2" s="33"/>
      <c r="C2" s="33"/>
      <c r="D2" s="33"/>
      <c r="E2" s="33"/>
      <c r="F2" s="34"/>
      <c r="G2" s="33"/>
    </row>
    <row r="3" spans="1:7" ht="20.25" customHeight="1">
      <c r="A3" s="43" t="s">
        <v>24</v>
      </c>
      <c r="B3" s="42"/>
      <c r="C3" s="43"/>
      <c r="D3" s="43"/>
      <c r="E3" s="43"/>
      <c r="G3" s="41" t="s">
        <v>25</v>
      </c>
    </row>
    <row r="4" spans="1:7" ht="24.75" customHeight="1">
      <c r="A4" s="75" t="s">
        <v>176</v>
      </c>
      <c r="B4" s="76"/>
      <c r="C4" s="36" t="s">
        <v>96</v>
      </c>
      <c r="D4" s="36" t="s">
        <v>177</v>
      </c>
      <c r="E4" s="75" t="s">
        <v>178</v>
      </c>
      <c r="F4" s="75"/>
      <c r="G4" s="75"/>
    </row>
    <row r="5" spans="1:7" ht="11.25" customHeight="1">
      <c r="A5" s="36" t="s">
        <v>99</v>
      </c>
      <c r="B5" s="36" t="s">
        <v>100</v>
      </c>
      <c r="C5" s="36"/>
      <c r="D5" s="36"/>
      <c r="E5" s="36" t="s">
        <v>117</v>
      </c>
      <c r="F5" s="36" t="s">
        <v>179</v>
      </c>
      <c r="G5" s="36" t="s">
        <v>180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116</v>
      </c>
      <c r="B7" s="38" t="s">
        <v>116</v>
      </c>
      <c r="C7" s="38" t="s">
        <v>116</v>
      </c>
      <c r="D7" s="77" t="s">
        <v>116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117</v>
      </c>
      <c r="E8" s="55">
        <v>701.341</v>
      </c>
      <c r="F8" s="55">
        <v>614.9417</v>
      </c>
      <c r="G8" s="55">
        <v>86.39929999999998</v>
      </c>
      <c r="H8" s="61"/>
      <c r="I8" s="61"/>
    </row>
    <row r="9" spans="1:9" ht="24.75" customHeight="1">
      <c r="A9" s="54"/>
      <c r="B9" s="54"/>
      <c r="C9" s="54" t="s">
        <v>118</v>
      </c>
      <c r="D9" s="54" t="s">
        <v>119</v>
      </c>
      <c r="E9" s="55">
        <v>701.341</v>
      </c>
      <c r="F9" s="55">
        <v>614.9417</v>
      </c>
      <c r="G9" s="55">
        <v>86.39929999999998</v>
      </c>
      <c r="H9" s="35"/>
      <c r="I9" s="35"/>
    </row>
    <row r="10" spans="1:8" ht="24.75" customHeight="1">
      <c r="A10" s="54"/>
      <c r="B10" s="54"/>
      <c r="C10" s="54" t="s">
        <v>120</v>
      </c>
      <c r="D10" s="54" t="s">
        <v>121</v>
      </c>
      <c r="E10" s="55">
        <v>283.6325</v>
      </c>
      <c r="F10" s="55">
        <v>243.4747</v>
      </c>
      <c r="G10" s="55">
        <v>40.1578</v>
      </c>
      <c r="H10" s="35"/>
    </row>
    <row r="11" spans="1:7" ht="24.75" customHeight="1">
      <c r="A11" s="54" t="s">
        <v>181</v>
      </c>
      <c r="B11" s="54" t="s">
        <v>124</v>
      </c>
      <c r="C11" s="54" t="s">
        <v>125</v>
      </c>
      <c r="D11" s="54" t="s">
        <v>182</v>
      </c>
      <c r="E11" s="55">
        <v>64.3632</v>
      </c>
      <c r="F11" s="55">
        <v>64.3632</v>
      </c>
      <c r="G11" s="55">
        <v>0</v>
      </c>
    </row>
    <row r="12" spans="1:7" ht="24.75" customHeight="1">
      <c r="A12" s="54" t="s">
        <v>181</v>
      </c>
      <c r="B12" s="54" t="s">
        <v>154</v>
      </c>
      <c r="C12" s="54" t="s">
        <v>125</v>
      </c>
      <c r="D12" s="54" t="s">
        <v>183</v>
      </c>
      <c r="E12" s="55">
        <v>27.8568</v>
      </c>
      <c r="F12" s="55">
        <v>27.8568</v>
      </c>
      <c r="G12" s="55">
        <v>0</v>
      </c>
    </row>
    <row r="13" spans="1:7" ht="24.75" customHeight="1">
      <c r="A13" s="54" t="s">
        <v>181</v>
      </c>
      <c r="B13" s="54" t="s">
        <v>123</v>
      </c>
      <c r="C13" s="54" t="s">
        <v>125</v>
      </c>
      <c r="D13" s="54" t="s">
        <v>184</v>
      </c>
      <c r="E13" s="55">
        <v>43.9906</v>
      </c>
      <c r="F13" s="55">
        <v>43.9906</v>
      </c>
      <c r="G13" s="55">
        <v>0</v>
      </c>
    </row>
    <row r="14" spans="1:7" ht="24.75" customHeight="1">
      <c r="A14" s="54" t="s">
        <v>181</v>
      </c>
      <c r="B14" s="54" t="s">
        <v>148</v>
      </c>
      <c r="C14" s="54" t="s">
        <v>125</v>
      </c>
      <c r="D14" s="54" t="s">
        <v>185</v>
      </c>
      <c r="E14" s="55">
        <v>29.5356</v>
      </c>
      <c r="F14" s="55">
        <v>29.5356</v>
      </c>
      <c r="G14" s="55">
        <v>0</v>
      </c>
    </row>
    <row r="15" spans="1:7" ht="24.75" customHeight="1">
      <c r="A15" s="54" t="s">
        <v>181</v>
      </c>
      <c r="B15" s="54" t="s">
        <v>128</v>
      </c>
      <c r="C15" s="54" t="s">
        <v>125</v>
      </c>
      <c r="D15" s="54" t="s">
        <v>186</v>
      </c>
      <c r="E15" s="55">
        <v>25.9664</v>
      </c>
      <c r="F15" s="55">
        <v>25.9664</v>
      </c>
      <c r="G15" s="55">
        <v>0</v>
      </c>
    </row>
    <row r="16" spans="1:7" ht="24.75" customHeight="1">
      <c r="A16" s="54" t="s">
        <v>181</v>
      </c>
      <c r="B16" s="54" t="s">
        <v>145</v>
      </c>
      <c r="C16" s="54" t="s">
        <v>125</v>
      </c>
      <c r="D16" s="54" t="s">
        <v>187</v>
      </c>
      <c r="E16" s="55">
        <v>12.9832</v>
      </c>
      <c r="F16" s="55">
        <v>12.9832</v>
      </c>
      <c r="G16" s="55">
        <v>0</v>
      </c>
    </row>
    <row r="17" spans="1:7" ht="24.75" customHeight="1">
      <c r="A17" s="54" t="s">
        <v>181</v>
      </c>
      <c r="B17" s="54" t="s">
        <v>188</v>
      </c>
      <c r="C17" s="54" t="s">
        <v>125</v>
      </c>
      <c r="D17" s="54" t="s">
        <v>189</v>
      </c>
      <c r="E17" s="55">
        <v>12.6586</v>
      </c>
      <c r="F17" s="55">
        <v>12.6586</v>
      </c>
      <c r="G17" s="55">
        <v>0</v>
      </c>
    </row>
    <row r="18" spans="1:7" ht="24.75" customHeight="1">
      <c r="A18" s="54" t="s">
        <v>181</v>
      </c>
      <c r="B18" s="54" t="s">
        <v>150</v>
      </c>
      <c r="C18" s="54" t="s">
        <v>125</v>
      </c>
      <c r="D18" s="54" t="s">
        <v>190</v>
      </c>
      <c r="E18" s="55">
        <v>5.7458</v>
      </c>
      <c r="F18" s="55">
        <v>5.7458</v>
      </c>
      <c r="G18" s="55">
        <v>0</v>
      </c>
    </row>
    <row r="19" spans="1:7" ht="24.75" customHeight="1">
      <c r="A19" s="54" t="s">
        <v>181</v>
      </c>
      <c r="B19" s="54" t="s">
        <v>191</v>
      </c>
      <c r="C19" s="54" t="s">
        <v>125</v>
      </c>
      <c r="D19" s="54" t="s">
        <v>192</v>
      </c>
      <c r="E19" s="55">
        <v>0.8997</v>
      </c>
      <c r="F19" s="55">
        <v>0.8997</v>
      </c>
      <c r="G19" s="55">
        <v>0</v>
      </c>
    </row>
    <row r="20" spans="1:7" ht="24.75" customHeight="1">
      <c r="A20" s="54" t="s">
        <v>181</v>
      </c>
      <c r="B20" s="54" t="s">
        <v>193</v>
      </c>
      <c r="C20" s="54" t="s">
        <v>125</v>
      </c>
      <c r="D20" s="54" t="s">
        <v>155</v>
      </c>
      <c r="E20" s="55">
        <v>19.4748</v>
      </c>
      <c r="F20" s="55">
        <v>19.4748</v>
      </c>
      <c r="G20" s="55">
        <v>0</v>
      </c>
    </row>
    <row r="21" spans="1:7" ht="24.75" customHeight="1">
      <c r="A21" s="54" t="s">
        <v>194</v>
      </c>
      <c r="B21" s="54" t="s">
        <v>124</v>
      </c>
      <c r="C21" s="54" t="s">
        <v>125</v>
      </c>
      <c r="D21" s="54" t="s">
        <v>195</v>
      </c>
      <c r="E21" s="55">
        <v>4.41</v>
      </c>
      <c r="F21" s="55">
        <v>0</v>
      </c>
      <c r="G21" s="55">
        <v>4.41</v>
      </c>
    </row>
    <row r="22" spans="1:7" ht="24.75" customHeight="1">
      <c r="A22" s="54" t="s">
        <v>194</v>
      </c>
      <c r="B22" s="54" t="s">
        <v>154</v>
      </c>
      <c r="C22" s="54" t="s">
        <v>125</v>
      </c>
      <c r="D22" s="54" t="s">
        <v>196</v>
      </c>
      <c r="E22" s="55">
        <v>0.54</v>
      </c>
      <c r="F22" s="55">
        <v>0</v>
      </c>
      <c r="G22" s="55">
        <v>0.54</v>
      </c>
    </row>
    <row r="23" spans="1:7" ht="24.75" customHeight="1">
      <c r="A23" s="54" t="s">
        <v>194</v>
      </c>
      <c r="B23" s="54" t="s">
        <v>134</v>
      </c>
      <c r="C23" s="54" t="s">
        <v>125</v>
      </c>
      <c r="D23" s="54" t="s">
        <v>197</v>
      </c>
      <c r="E23" s="55">
        <v>0.45</v>
      </c>
      <c r="F23" s="55">
        <v>0</v>
      </c>
      <c r="G23" s="55">
        <v>0.45</v>
      </c>
    </row>
    <row r="24" spans="1:7" ht="24.75" customHeight="1">
      <c r="A24" s="54" t="s">
        <v>194</v>
      </c>
      <c r="B24" s="54" t="s">
        <v>136</v>
      </c>
      <c r="C24" s="54" t="s">
        <v>125</v>
      </c>
      <c r="D24" s="54" t="s">
        <v>198</v>
      </c>
      <c r="E24" s="55">
        <v>1.98</v>
      </c>
      <c r="F24" s="55">
        <v>0</v>
      </c>
      <c r="G24" s="55">
        <v>1.98</v>
      </c>
    </row>
    <row r="25" spans="1:7" ht="24.75" customHeight="1">
      <c r="A25" s="54" t="s">
        <v>194</v>
      </c>
      <c r="B25" s="54" t="s">
        <v>148</v>
      </c>
      <c r="C25" s="54" t="s">
        <v>125</v>
      </c>
      <c r="D25" s="54" t="s">
        <v>199</v>
      </c>
      <c r="E25" s="55">
        <v>2.112</v>
      </c>
      <c r="F25" s="55">
        <v>0</v>
      </c>
      <c r="G25" s="55">
        <v>2.112</v>
      </c>
    </row>
    <row r="26" spans="1:7" ht="24.75" customHeight="1">
      <c r="A26" s="54" t="s">
        <v>194</v>
      </c>
      <c r="B26" s="54" t="s">
        <v>145</v>
      </c>
      <c r="C26" s="54" t="s">
        <v>125</v>
      </c>
      <c r="D26" s="54" t="s">
        <v>200</v>
      </c>
      <c r="E26" s="55">
        <v>0.36</v>
      </c>
      <c r="F26" s="55">
        <v>0</v>
      </c>
      <c r="G26" s="55">
        <v>0.36</v>
      </c>
    </row>
    <row r="27" spans="1:7" ht="24.75" customHeight="1">
      <c r="A27" s="54" t="s">
        <v>194</v>
      </c>
      <c r="B27" s="54" t="s">
        <v>150</v>
      </c>
      <c r="C27" s="54" t="s">
        <v>125</v>
      </c>
      <c r="D27" s="54" t="s">
        <v>201</v>
      </c>
      <c r="E27" s="55">
        <v>6.66</v>
      </c>
      <c r="F27" s="55">
        <v>0</v>
      </c>
      <c r="G27" s="55">
        <v>6.66</v>
      </c>
    </row>
    <row r="28" spans="1:7" ht="24.75" customHeight="1">
      <c r="A28" s="54" t="s">
        <v>194</v>
      </c>
      <c r="B28" s="54" t="s">
        <v>193</v>
      </c>
      <c r="C28" s="54" t="s">
        <v>125</v>
      </c>
      <c r="D28" s="54" t="s">
        <v>202</v>
      </c>
      <c r="E28" s="55">
        <v>1.08</v>
      </c>
      <c r="F28" s="55">
        <v>0</v>
      </c>
      <c r="G28" s="55">
        <v>1.08</v>
      </c>
    </row>
    <row r="29" spans="1:7" ht="24.75" customHeight="1">
      <c r="A29" s="54" t="s">
        <v>194</v>
      </c>
      <c r="B29" s="54" t="s">
        <v>203</v>
      </c>
      <c r="C29" s="54" t="s">
        <v>125</v>
      </c>
      <c r="D29" s="54" t="s">
        <v>204</v>
      </c>
      <c r="E29" s="55">
        <v>1.26</v>
      </c>
      <c r="F29" s="55">
        <v>0</v>
      </c>
      <c r="G29" s="55">
        <v>1.26</v>
      </c>
    </row>
    <row r="30" spans="1:7" ht="24.75" customHeight="1">
      <c r="A30" s="54" t="s">
        <v>194</v>
      </c>
      <c r="B30" s="54" t="s">
        <v>205</v>
      </c>
      <c r="C30" s="54" t="s">
        <v>125</v>
      </c>
      <c r="D30" s="54" t="s">
        <v>206</v>
      </c>
      <c r="E30" s="55">
        <v>1.08</v>
      </c>
      <c r="F30" s="55">
        <v>0</v>
      </c>
      <c r="G30" s="55">
        <v>1.08</v>
      </c>
    </row>
    <row r="31" spans="1:7" ht="24.75" customHeight="1">
      <c r="A31" s="54" t="s">
        <v>194</v>
      </c>
      <c r="B31" s="54" t="s">
        <v>207</v>
      </c>
      <c r="C31" s="54" t="s">
        <v>125</v>
      </c>
      <c r="D31" s="54" t="s">
        <v>208</v>
      </c>
      <c r="E31" s="55">
        <v>0.72</v>
      </c>
      <c r="F31" s="55">
        <v>0</v>
      </c>
      <c r="G31" s="55">
        <v>0.72</v>
      </c>
    </row>
    <row r="32" spans="1:7" ht="24.75" customHeight="1">
      <c r="A32" s="54" t="s">
        <v>194</v>
      </c>
      <c r="B32" s="54" t="s">
        <v>209</v>
      </c>
      <c r="C32" s="54" t="s">
        <v>125</v>
      </c>
      <c r="D32" s="54" t="s">
        <v>210</v>
      </c>
      <c r="E32" s="55">
        <v>3.2458</v>
      </c>
      <c r="F32" s="55">
        <v>0</v>
      </c>
      <c r="G32" s="55">
        <v>3.2458</v>
      </c>
    </row>
    <row r="33" spans="1:7" ht="24.75" customHeight="1">
      <c r="A33" s="54" t="s">
        <v>194</v>
      </c>
      <c r="B33" s="54" t="s">
        <v>211</v>
      </c>
      <c r="C33" s="54" t="s">
        <v>125</v>
      </c>
      <c r="D33" s="54" t="s">
        <v>212</v>
      </c>
      <c r="E33" s="55">
        <v>5.82</v>
      </c>
      <c r="F33" s="55">
        <v>0</v>
      </c>
      <c r="G33" s="55">
        <v>5.82</v>
      </c>
    </row>
    <row r="34" spans="1:7" ht="24.75" customHeight="1">
      <c r="A34" s="54" t="s">
        <v>194</v>
      </c>
      <c r="B34" s="54" t="s">
        <v>129</v>
      </c>
      <c r="C34" s="54" t="s">
        <v>125</v>
      </c>
      <c r="D34" s="54" t="s">
        <v>213</v>
      </c>
      <c r="E34" s="55">
        <v>10.44</v>
      </c>
      <c r="F34" s="55">
        <v>0</v>
      </c>
      <c r="G34" s="55">
        <v>10.44</v>
      </c>
    </row>
    <row r="35" spans="1:7" ht="24.75" customHeight="1">
      <c r="A35" s="54"/>
      <c r="B35" s="54"/>
      <c r="C35" s="54" t="s">
        <v>156</v>
      </c>
      <c r="D35" s="54" t="s">
        <v>157</v>
      </c>
      <c r="E35" s="55">
        <v>417.7085</v>
      </c>
      <c r="F35" s="55">
        <v>371.467</v>
      </c>
      <c r="G35" s="55">
        <v>46.2415</v>
      </c>
    </row>
    <row r="36" spans="1:7" ht="24.75" customHeight="1">
      <c r="A36" s="54" t="s">
        <v>181</v>
      </c>
      <c r="B36" s="54" t="s">
        <v>124</v>
      </c>
      <c r="C36" s="54" t="s">
        <v>125</v>
      </c>
      <c r="D36" s="54" t="s">
        <v>182</v>
      </c>
      <c r="E36" s="55">
        <v>91.7804</v>
      </c>
      <c r="F36" s="55">
        <v>91.7804</v>
      </c>
      <c r="G36" s="55">
        <v>0</v>
      </c>
    </row>
    <row r="37" spans="1:7" ht="24.75" customHeight="1">
      <c r="A37" s="54" t="s">
        <v>181</v>
      </c>
      <c r="B37" s="54" t="s">
        <v>154</v>
      </c>
      <c r="C37" s="54" t="s">
        <v>125</v>
      </c>
      <c r="D37" s="54" t="s">
        <v>183</v>
      </c>
      <c r="E37" s="55">
        <v>20.22</v>
      </c>
      <c r="F37" s="55">
        <v>20.22</v>
      </c>
      <c r="G37" s="55">
        <v>0</v>
      </c>
    </row>
    <row r="38" spans="1:7" ht="24.75" customHeight="1">
      <c r="A38" s="54" t="s">
        <v>181</v>
      </c>
      <c r="B38" s="54" t="s">
        <v>123</v>
      </c>
      <c r="C38" s="54" t="s">
        <v>125</v>
      </c>
      <c r="D38" s="54" t="s">
        <v>184</v>
      </c>
      <c r="E38" s="55">
        <v>66.7</v>
      </c>
      <c r="F38" s="55">
        <v>66.7</v>
      </c>
      <c r="G38" s="55">
        <v>0</v>
      </c>
    </row>
    <row r="39" spans="1:7" ht="24.75" customHeight="1">
      <c r="A39" s="54" t="s">
        <v>181</v>
      </c>
      <c r="B39" s="54" t="s">
        <v>148</v>
      </c>
      <c r="C39" s="54" t="s">
        <v>125</v>
      </c>
      <c r="D39" s="54" t="s">
        <v>185</v>
      </c>
      <c r="E39" s="55">
        <v>79.9404</v>
      </c>
      <c r="F39" s="55">
        <v>79.9404</v>
      </c>
      <c r="G39" s="55">
        <v>0</v>
      </c>
    </row>
    <row r="40" spans="1:7" ht="24.75" customHeight="1">
      <c r="A40" s="54" t="s">
        <v>181</v>
      </c>
      <c r="B40" s="54" t="s">
        <v>128</v>
      </c>
      <c r="C40" s="54" t="s">
        <v>125</v>
      </c>
      <c r="D40" s="54" t="s">
        <v>186</v>
      </c>
      <c r="E40" s="55">
        <v>40.4917</v>
      </c>
      <c r="F40" s="55">
        <v>40.4917</v>
      </c>
      <c r="G40" s="55">
        <v>0</v>
      </c>
    </row>
    <row r="41" spans="1:7" ht="24.75" customHeight="1">
      <c r="A41" s="54" t="s">
        <v>181</v>
      </c>
      <c r="B41" s="54" t="s">
        <v>145</v>
      </c>
      <c r="C41" s="54" t="s">
        <v>125</v>
      </c>
      <c r="D41" s="54" t="s">
        <v>187</v>
      </c>
      <c r="E41" s="55">
        <v>20.2458</v>
      </c>
      <c r="F41" s="55">
        <v>20.2458</v>
      </c>
      <c r="G41" s="55">
        <v>0</v>
      </c>
    </row>
    <row r="42" spans="1:7" ht="24.75" customHeight="1">
      <c r="A42" s="54" t="s">
        <v>181</v>
      </c>
      <c r="B42" s="54" t="s">
        <v>188</v>
      </c>
      <c r="C42" s="54" t="s">
        <v>125</v>
      </c>
      <c r="D42" s="54" t="s">
        <v>189</v>
      </c>
      <c r="E42" s="55">
        <v>19.7397</v>
      </c>
      <c r="F42" s="55">
        <v>19.7397</v>
      </c>
      <c r="G42" s="55">
        <v>0</v>
      </c>
    </row>
    <row r="43" spans="1:7" ht="24.75" customHeight="1">
      <c r="A43" s="54" t="s">
        <v>181</v>
      </c>
      <c r="B43" s="54" t="s">
        <v>191</v>
      </c>
      <c r="C43" s="54" t="s">
        <v>125</v>
      </c>
      <c r="D43" s="54" t="s">
        <v>192</v>
      </c>
      <c r="E43" s="55">
        <v>1.9803</v>
      </c>
      <c r="F43" s="55">
        <v>1.9803</v>
      </c>
      <c r="G43" s="55">
        <v>0</v>
      </c>
    </row>
    <row r="44" spans="1:7" ht="24.75" customHeight="1">
      <c r="A44" s="54" t="s">
        <v>181</v>
      </c>
      <c r="B44" s="54" t="s">
        <v>193</v>
      </c>
      <c r="C44" s="54" t="s">
        <v>125</v>
      </c>
      <c r="D44" s="54" t="s">
        <v>155</v>
      </c>
      <c r="E44" s="55">
        <v>30.3687</v>
      </c>
      <c r="F44" s="55">
        <v>30.3687</v>
      </c>
      <c r="G44" s="55">
        <v>0</v>
      </c>
    </row>
    <row r="45" spans="1:7" ht="24.75" customHeight="1">
      <c r="A45" s="54" t="s">
        <v>194</v>
      </c>
      <c r="B45" s="54" t="s">
        <v>124</v>
      </c>
      <c r="C45" s="54" t="s">
        <v>125</v>
      </c>
      <c r="D45" s="54" t="s">
        <v>195</v>
      </c>
      <c r="E45" s="55">
        <v>3.625</v>
      </c>
      <c r="F45" s="55">
        <v>0</v>
      </c>
      <c r="G45" s="55">
        <v>3.625</v>
      </c>
    </row>
    <row r="46" spans="1:7" ht="24.75" customHeight="1">
      <c r="A46" s="54" t="s">
        <v>194</v>
      </c>
      <c r="B46" s="54" t="s">
        <v>154</v>
      </c>
      <c r="C46" s="54" t="s">
        <v>125</v>
      </c>
      <c r="D46" s="54" t="s">
        <v>196</v>
      </c>
      <c r="E46" s="55">
        <v>0.87</v>
      </c>
      <c r="F46" s="55">
        <v>0</v>
      </c>
      <c r="G46" s="55">
        <v>0.87</v>
      </c>
    </row>
    <row r="47" spans="1:7" ht="24.75" customHeight="1">
      <c r="A47" s="54" t="s">
        <v>194</v>
      </c>
      <c r="B47" s="54" t="s">
        <v>134</v>
      </c>
      <c r="C47" s="54" t="s">
        <v>125</v>
      </c>
      <c r="D47" s="54" t="s">
        <v>197</v>
      </c>
      <c r="E47" s="55">
        <v>0.725</v>
      </c>
      <c r="F47" s="55">
        <v>0</v>
      </c>
      <c r="G47" s="55">
        <v>0.725</v>
      </c>
    </row>
    <row r="48" spans="1:7" ht="24.75" customHeight="1">
      <c r="A48" s="54" t="s">
        <v>194</v>
      </c>
      <c r="B48" s="54" t="s">
        <v>136</v>
      </c>
      <c r="C48" s="54" t="s">
        <v>125</v>
      </c>
      <c r="D48" s="54" t="s">
        <v>198</v>
      </c>
      <c r="E48" s="55">
        <v>2.32</v>
      </c>
      <c r="F48" s="55">
        <v>0</v>
      </c>
      <c r="G48" s="55">
        <v>2.32</v>
      </c>
    </row>
    <row r="49" spans="1:7" ht="24.75" customHeight="1">
      <c r="A49" s="54" t="s">
        <v>194</v>
      </c>
      <c r="B49" s="54" t="s">
        <v>148</v>
      </c>
      <c r="C49" s="54" t="s">
        <v>125</v>
      </c>
      <c r="D49" s="54" t="s">
        <v>199</v>
      </c>
      <c r="E49" s="55">
        <v>1.885</v>
      </c>
      <c r="F49" s="55">
        <v>0</v>
      </c>
      <c r="G49" s="55">
        <v>1.885</v>
      </c>
    </row>
    <row r="50" spans="1:7" ht="24.75" customHeight="1">
      <c r="A50" s="54" t="s">
        <v>194</v>
      </c>
      <c r="B50" s="54" t="s">
        <v>145</v>
      </c>
      <c r="C50" s="54" t="s">
        <v>125</v>
      </c>
      <c r="D50" s="54" t="s">
        <v>200</v>
      </c>
      <c r="E50" s="55">
        <v>0.58</v>
      </c>
      <c r="F50" s="55">
        <v>0</v>
      </c>
      <c r="G50" s="55">
        <v>0.58</v>
      </c>
    </row>
    <row r="51" spans="1:7" ht="24.75" customHeight="1">
      <c r="A51" s="54" t="s">
        <v>194</v>
      </c>
      <c r="B51" s="54" t="s">
        <v>150</v>
      </c>
      <c r="C51" s="54" t="s">
        <v>125</v>
      </c>
      <c r="D51" s="54" t="s">
        <v>201</v>
      </c>
      <c r="E51" s="55">
        <v>9.57</v>
      </c>
      <c r="F51" s="55">
        <v>0</v>
      </c>
      <c r="G51" s="55">
        <v>9.57</v>
      </c>
    </row>
    <row r="52" spans="1:7" ht="24.75" customHeight="1">
      <c r="A52" s="54" t="s">
        <v>194</v>
      </c>
      <c r="B52" s="54" t="s">
        <v>193</v>
      </c>
      <c r="C52" s="54" t="s">
        <v>125</v>
      </c>
      <c r="D52" s="54" t="s">
        <v>202</v>
      </c>
      <c r="E52" s="55">
        <v>1.16</v>
      </c>
      <c r="F52" s="55">
        <v>0</v>
      </c>
      <c r="G52" s="55">
        <v>1.16</v>
      </c>
    </row>
    <row r="53" spans="1:7" ht="24.75" customHeight="1">
      <c r="A53" s="54" t="s">
        <v>194</v>
      </c>
      <c r="B53" s="54" t="s">
        <v>203</v>
      </c>
      <c r="C53" s="54" t="s">
        <v>125</v>
      </c>
      <c r="D53" s="54" t="s">
        <v>204</v>
      </c>
      <c r="E53" s="55">
        <v>1.16</v>
      </c>
      <c r="F53" s="55">
        <v>0</v>
      </c>
      <c r="G53" s="55">
        <v>1.16</v>
      </c>
    </row>
    <row r="54" spans="1:7" ht="24.75" customHeight="1">
      <c r="A54" s="54" t="s">
        <v>194</v>
      </c>
      <c r="B54" s="54" t="s">
        <v>205</v>
      </c>
      <c r="C54" s="54" t="s">
        <v>125</v>
      </c>
      <c r="D54" s="54" t="s">
        <v>206</v>
      </c>
      <c r="E54" s="55">
        <v>1.74</v>
      </c>
      <c r="F54" s="55">
        <v>0</v>
      </c>
      <c r="G54" s="55">
        <v>1.74</v>
      </c>
    </row>
    <row r="55" spans="1:7" ht="24.75" customHeight="1">
      <c r="A55" s="54" t="s">
        <v>194</v>
      </c>
      <c r="B55" s="54" t="s">
        <v>207</v>
      </c>
      <c r="C55" s="54" t="s">
        <v>125</v>
      </c>
      <c r="D55" s="54" t="s">
        <v>208</v>
      </c>
      <c r="E55" s="55">
        <v>1.015</v>
      </c>
      <c r="F55" s="55">
        <v>0</v>
      </c>
      <c r="G55" s="55">
        <v>1.015</v>
      </c>
    </row>
    <row r="56" spans="1:7" ht="24.75" customHeight="1">
      <c r="A56" s="54" t="s">
        <v>194</v>
      </c>
      <c r="B56" s="54" t="s">
        <v>209</v>
      </c>
      <c r="C56" s="54" t="s">
        <v>125</v>
      </c>
      <c r="D56" s="54" t="s">
        <v>210</v>
      </c>
      <c r="E56" s="55">
        <v>5.0615</v>
      </c>
      <c r="F56" s="55">
        <v>0</v>
      </c>
      <c r="G56" s="55">
        <v>5.0615</v>
      </c>
    </row>
    <row r="57" spans="1:7" ht="24.75" customHeight="1">
      <c r="A57" s="54" t="s">
        <v>194</v>
      </c>
      <c r="B57" s="54" t="s">
        <v>129</v>
      </c>
      <c r="C57" s="54" t="s">
        <v>125</v>
      </c>
      <c r="D57" s="54" t="s">
        <v>213</v>
      </c>
      <c r="E57" s="55">
        <v>16.53</v>
      </c>
      <c r="F57" s="55">
        <v>0</v>
      </c>
      <c r="G57" s="55">
        <v>16.53</v>
      </c>
    </row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214</v>
      </c>
    </row>
    <row r="2" spans="1:5" ht="30" customHeight="1">
      <c r="A2" s="4" t="s">
        <v>215</v>
      </c>
      <c r="B2" s="4"/>
      <c r="C2" s="34"/>
      <c r="D2" s="34"/>
      <c r="E2" s="64"/>
    </row>
    <row r="3" spans="1:5" ht="21" customHeight="1">
      <c r="A3" s="65" t="s">
        <v>24</v>
      </c>
      <c r="E3" s="41" t="s">
        <v>25</v>
      </c>
    </row>
    <row r="4" spans="1:5" ht="33" customHeight="1">
      <c r="A4" s="48" t="s">
        <v>216</v>
      </c>
      <c r="B4" s="48" t="s">
        <v>217</v>
      </c>
      <c r="C4" s="48" t="s">
        <v>218</v>
      </c>
      <c r="D4" s="38" t="s">
        <v>219</v>
      </c>
      <c r="E4" s="38" t="s">
        <v>220</v>
      </c>
    </row>
    <row r="5" spans="1:5" ht="33" customHeight="1">
      <c r="A5" s="66" t="s">
        <v>117</v>
      </c>
      <c r="B5" s="67">
        <f>B6+B7+B8</f>
        <v>1.43</v>
      </c>
      <c r="C5" s="67">
        <f>C6+C7+C8</f>
        <v>1.735</v>
      </c>
      <c r="D5" s="68">
        <f>(C5-B5)/B5</f>
        <v>0.21328671328671342</v>
      </c>
      <c r="E5" s="62"/>
    </row>
    <row r="6" spans="1:5" ht="33" customHeight="1">
      <c r="A6" s="69" t="s">
        <v>221</v>
      </c>
      <c r="B6" s="70">
        <v>0</v>
      </c>
      <c r="C6" s="71">
        <v>0</v>
      </c>
      <c r="D6" s="68"/>
      <c r="E6" s="62"/>
    </row>
    <row r="7" spans="1:5" ht="33" customHeight="1">
      <c r="A7" s="72" t="s">
        <v>222</v>
      </c>
      <c r="B7" s="73">
        <v>1.43</v>
      </c>
      <c r="C7" s="71">
        <v>1.735</v>
      </c>
      <c r="D7" s="68">
        <f>(C7-B7)/B7</f>
        <v>0.21328671328671342</v>
      </c>
      <c r="E7" s="62"/>
    </row>
    <row r="8" spans="1:5" ht="33" customHeight="1">
      <c r="A8" s="66" t="s">
        <v>223</v>
      </c>
      <c r="B8" s="73">
        <f>B9+B10</f>
        <v>0</v>
      </c>
      <c r="C8" s="73">
        <f>C9+C10</f>
        <v>0</v>
      </c>
      <c r="D8" s="68" t="e">
        <f>(C8-B8)/B8</f>
        <v>#DIV/0!</v>
      </c>
      <c r="E8" s="62"/>
    </row>
    <row r="9" spans="1:5" ht="33" customHeight="1">
      <c r="A9" s="72" t="s">
        <v>224</v>
      </c>
      <c r="B9" s="70">
        <v>0</v>
      </c>
      <c r="C9" s="71">
        <v>0</v>
      </c>
      <c r="D9" s="68" t="e">
        <f>(C9-B9)/B9</f>
        <v>#DIV/0!</v>
      </c>
      <c r="E9" s="74"/>
    </row>
    <row r="10" spans="1:5" ht="33" customHeight="1">
      <c r="A10" s="72" t="s">
        <v>225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214</v>
      </c>
      <c r="V1" s="42"/>
    </row>
    <row r="2" spans="1:22" ht="30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24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25</v>
      </c>
      <c r="V3" s="42"/>
    </row>
    <row r="4" spans="1:22" ht="18" customHeight="1">
      <c r="A4" s="47" t="s">
        <v>95</v>
      </c>
      <c r="B4" s="47"/>
      <c r="C4" s="47"/>
      <c r="D4" s="14" t="s">
        <v>96</v>
      </c>
      <c r="E4" s="48" t="s">
        <v>97</v>
      </c>
      <c r="F4" s="14" t="s">
        <v>102</v>
      </c>
      <c r="G4" s="49" t="s">
        <v>161</v>
      </c>
      <c r="H4" s="49"/>
      <c r="I4" s="49"/>
      <c r="J4" s="49"/>
      <c r="K4" s="58" t="s">
        <v>162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99</v>
      </c>
      <c r="B5" s="14" t="s">
        <v>100</v>
      </c>
      <c r="C5" s="14" t="s">
        <v>101</v>
      </c>
      <c r="D5" s="14"/>
      <c r="E5" s="48"/>
      <c r="F5" s="14"/>
      <c r="G5" s="50" t="s">
        <v>108</v>
      </c>
      <c r="H5" s="51" t="s">
        <v>163</v>
      </c>
      <c r="I5" s="51" t="s">
        <v>164</v>
      </c>
      <c r="J5" s="51" t="s">
        <v>165</v>
      </c>
      <c r="K5" s="50" t="s">
        <v>108</v>
      </c>
      <c r="L5" s="51" t="s">
        <v>163</v>
      </c>
      <c r="M5" s="51" t="s">
        <v>164</v>
      </c>
      <c r="N5" s="51" t="s">
        <v>165</v>
      </c>
      <c r="O5" s="38" t="s">
        <v>166</v>
      </c>
      <c r="P5" s="38" t="s">
        <v>167</v>
      </c>
      <c r="Q5" s="38" t="s">
        <v>168</v>
      </c>
      <c r="R5" s="38" t="s">
        <v>169</v>
      </c>
      <c r="S5" s="38" t="s">
        <v>170</v>
      </c>
      <c r="T5" s="38" t="s">
        <v>171</v>
      </c>
      <c r="U5" s="38" t="s">
        <v>172</v>
      </c>
      <c r="V5" s="59"/>
    </row>
    <row r="6" spans="1:22" ht="17.25" customHeight="1">
      <c r="A6" s="52" t="s">
        <v>116</v>
      </c>
      <c r="B6" s="52" t="s">
        <v>116</v>
      </c>
      <c r="C6" s="52" t="s">
        <v>116</v>
      </c>
      <c r="D6" s="52" t="s">
        <v>116</v>
      </c>
      <c r="E6" s="50" t="s">
        <v>116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226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dcterms:created xsi:type="dcterms:W3CDTF">2021-02-07T09:27:14Z</dcterms:created>
  <dcterms:modified xsi:type="dcterms:W3CDTF">2021-02-07T09:32:37Z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D95B0F2E23C948F4BBA94C86A6AF1AAE</vt:lpwstr>
  </property>
  <property fmtid="{D5CDD505-2E9C-101B-9397-08002B2CF9AE}" pid="4" name="KSOProductBuildV">
    <vt:lpwstr>2052-11.1.0.10328</vt:lpwstr>
  </property>
</Properties>
</file>