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tabRatio="787" firstSheet="4" activeTab="12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表5" sheetId="6" r:id="rId6"/>
    <sheet name="一般公共预算基本支出情况表6" sheetId="7" r:id="rId7"/>
    <sheet name="政府预算支出经济分类预算表7" sheetId="8" r:id="rId8"/>
    <sheet name="三公经费预算表8" sheetId="9" r:id="rId9"/>
    <sheet name="政府性基金预算收支明细表9" sheetId="10" r:id="rId10"/>
    <sheet name="政府采购预算表10" sheetId="11" r:id="rId11"/>
    <sheet name="国有资本经营收支预算表11" sheetId="12" r:id="rId12"/>
    <sheet name="社会保险基金收支预算表12" sheetId="13" r:id="rId13"/>
  </sheets>
  <definedNames>
    <definedName name="_xlnm.Print_Area" localSheetId="2">'收入总表2'!$A$1:$O$26</definedName>
    <definedName name="_xlnm.Print_Area" localSheetId="1">'收支总表1'!$A$1:$F$39</definedName>
    <definedName name="_xlnm.Print_Area" localSheetId="3">'支出总表3'!$A$7:$T$24</definedName>
    <definedName name="_xlnm.Print_Area" localSheetId="4">'财政拨款收支总表4'!$A$1:$F$39</definedName>
    <definedName name="_xlnm.Print_Area" localSheetId="5">'一般公共预算支出表5'!$A$7:$T$24</definedName>
    <definedName name="_xlnm.Print_Area" localSheetId="6">'一般公共预算基本支出情况表6'!$A$1:$G$33</definedName>
    <definedName name="_xlnm.Print_Area" localSheetId="7">'政府预算支出经济分类预算表7'!$A$1:$I$61</definedName>
    <definedName name="_xlnm.Print_Area" localSheetId="0">#N/A</definedName>
    <definedName name="_xlnm.Print_Area" localSheetId="8">'三公经费预算表8'!$A$1:$B$10</definedName>
    <definedName name="_xlnm.Print_Area" localSheetId="10">'政府采购预算表10'!$A$1:$N$86</definedName>
    <definedName name="_xlnm.Print_Area" localSheetId="9">'政府性基金预算收支明细表9'!$A$6:$T$7</definedName>
    <definedName name="_xlnm.Print_Titles" localSheetId="2">'收入总表2'!$1:$8</definedName>
    <definedName name="_xlnm.Print_Titles" localSheetId="3">'支出总表3'!$1:$6</definedName>
    <definedName name="_xlnm.Print_Titles" localSheetId="5">'一般公共预算支出表5'!$1:$6</definedName>
    <definedName name="_xlnm.Print_Titles" localSheetId="6">'一般公共预算基本支出情况表6'!$1:$7</definedName>
    <definedName name="_xlnm.Print_Titles" localSheetId="7">'政府预算支出经济分类预算表7'!$1:$6</definedName>
    <definedName name="_xlnm.Print_Titles" localSheetId="9">'政府性基金预算收支明细表9'!$1:$6</definedName>
    <definedName name="_xlnm.Print_Titles" localSheetId="10">'政府采购预算表10'!$1:$8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<sst xmlns="http://schemas.openxmlformats.org/spreadsheetml/2006/main" count="1365" uniqueCount="455">
  <si>
    <t>柳州市鱼峰区2020年部门预算公开表</t>
  </si>
  <si>
    <t>单位名称：</t>
  </si>
  <si>
    <t>单位负责人：</t>
  </si>
  <si>
    <t>财务负责人：</t>
  </si>
  <si>
    <t>填  表  人：</t>
  </si>
  <si>
    <t>电话号码：</t>
  </si>
  <si>
    <t>单位地址：</t>
  </si>
  <si>
    <t>预算01表</t>
  </si>
  <si>
    <t>2020年部门收支预算总表</t>
  </si>
  <si>
    <t>编制单位：鱼峰区住房和城乡建设局</t>
  </si>
  <si>
    <t>单位：万元</t>
  </si>
  <si>
    <t>收            入</t>
  </si>
  <si>
    <t>支                  出</t>
  </si>
  <si>
    <t>项                    目</t>
  </si>
  <si>
    <t>2020年预算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</si>
  <si>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</si>
  <si>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</si>
  <si>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</si>
  <si>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</si>
  <si>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</si>
  <si>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</si>
  <si>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</si>
  <si>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</si>
  <si>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</si>
  <si>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</si>
  <si>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</si>
  <si>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</si>
  <si>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</si>
  <si>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</si>
  <si>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</si>
  <si>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</si>
  <si>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</si>
  <si>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</si>
  <si>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</si>
  <si>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</si>
  <si>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</si>
  <si>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</si>
  <si>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</si>
  <si>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</si>
  <si>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</si>
  <si>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</si>
  <si>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十、卫生健康支出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</si>
  <si>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</si>
  <si>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</si>
  <si>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</si>
  <si>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</si>
  <si>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</si>
  <si>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</si>
  <si>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</si>
  <si>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</si>
  <si>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</si>
  <si>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</si>
  <si>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</si>
  <si>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</si>
  <si>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</si>
  <si>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</si>
  <si>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</si>
  <si>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十七、金融支出</t>
  </si>
  <si>
    <t>十八、援助其他地区支出</t>
  </si>
  <si>
    <t>十九、自然资源海洋气象等事务</t>
  </si>
  <si>
    <t>二十、住房保障支出</t>
  </si>
  <si>
    <t>二十一、粮油物资储备事务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</si>
  <si>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</si>
  <si>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</si>
  <si>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</si>
  <si>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</si>
  <si>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</si>
  <si>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</si>
  <si>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</si>
  <si>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</si>
  <si>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</si>
  <si>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</si>
  <si>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</si>
  <si>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</si>
  <si>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</si>
  <si>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</si>
  <si>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</si>
  <si>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</si>
  <si>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</si>
  <si>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</si>
  <si>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2020年部门收入预算总表</t>
  </si>
  <si>
    <t>科目编码</t>
  </si>
  <si>
    <t>单位代码</t>
  </si>
  <si>
    <t>单位名称              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</si>
  <si>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</si>
  <si>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</si>
  <si>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</si>
  <si>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</si>
  <si>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</si>
  <si>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</si>
  <si>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</si>
  <si>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</si>
  <si>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</si>
  <si>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</si>
  <si>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</si>
  <si>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</si>
  <si>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</si>
  <si>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</si>
  <si>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</si>
  <si>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</si>
  <si>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</si>
  <si>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</si>
  <si>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</si>
  <si>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</si>
  <si>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333</t>
  </si>
  <si>
    <t>鱼峰区住房和城乡建设局</t>
  </si>
  <si>
    <t xml:space="preserve">  333001</t>
  </si>
  <si>
    <t xml:space="preserve">  鱼峰区住房和城乡建设局</t>
  </si>
  <si>
    <t>201</t>
  </si>
  <si>
    <t>03</t>
  </si>
  <si>
    <t>01</t>
  </si>
  <si>
    <t xml:space="preserve">          </t>
  </si>
  <si>
    <t xml:space="preserve">    行政运行（政府办公厅（室）及相关机构事务）</t>
  </si>
  <si>
    <t xml:space="preserve">    机关服务（政府办公厅（室）及相关机构事务）</t>
  </si>
  <si>
    <t>29</t>
  </si>
  <si>
    <t>99</t>
  </si>
  <si>
    <t xml:space="preserve">    其他群众团体事务支出</t>
  </si>
  <si>
    <t>203</t>
  </si>
  <si>
    <t>06</t>
  </si>
  <si>
    <t xml:space="preserve">    人民防空</t>
  </si>
  <si>
    <t>208</t>
  </si>
  <si>
    <t>05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</si>
  <si>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</si>
  <si>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</si>
  <si>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</si>
  <si>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</si>
  <si>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</si>
  <si>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</si>
  <si>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212</t>
  </si>
  <si>
    <t>02</t>
  </si>
  <si>
    <t xml:space="preserve">    一般行政管理事务（城乡社区管理事务）</t>
  </si>
  <si>
    <t xml:space="preserve">    其他城乡社区管理事务支出</t>
  </si>
  <si>
    <t xml:space="preserve">    城乡社区规划与管理</t>
  </si>
  <si>
    <t xml:space="preserve">    其他城乡社区公共设施支出</t>
  </si>
  <si>
    <t xml:space="preserve">    城乡社区环境卫生</t>
  </si>
  <si>
    <t>221</t>
  </si>
  <si>
    <t xml:space="preserve">    农村危房改造</t>
  </si>
  <si>
    <t xml:space="preserve">    住房公积金</t>
  </si>
  <si>
    <t>预算03表</t>
  </si>
  <si>
    <t>2020年部门支出预算总表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</si>
  <si>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</si>
  <si>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</si>
  <si>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</si>
  <si>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</si>
  <si>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</si>
  <si>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</si>
  <si>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</si>
  <si>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</si>
  <si>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</si>
  <si>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</si>
  <si>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</si>
  <si>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</si>
  <si>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</si>
  <si>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t>2020年部门财政拨款收支总表</t>
  </si>
  <si>
    <t>预算06表</t>
  </si>
  <si>
    <t>2020年部门一般公共预算资金支出预算表</t>
  </si>
  <si>
    <t>预算07表</t>
  </si>
  <si>
    <t>2020年部门一般公共预算基本支出情况表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</si>
  <si>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</si>
  <si>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</si>
  <si>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</si>
  <si>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</si>
  <si>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</si>
  <si>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</si>
  <si>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</si>
  <si>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</si>
  <si>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</si>
  <si>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</si>
  <si>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</si>
  <si>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</si>
  <si>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</si>
  <si>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</si>
  <si>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</si>
  <si>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</si>
  <si>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</si>
  <si>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</si>
  <si>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</si>
  <si>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</si>
  <si>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</si>
  <si>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</si>
  <si>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</si>
  <si>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</si>
  <si>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>07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</si>
  <si>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</si>
  <si>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</si>
  <si>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</si>
  <si>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</si>
  <si>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</si>
  <si>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</si>
  <si>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</si>
  <si>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</si>
  <si>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</si>
  <si>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</si>
  <si>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</si>
  <si>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</si>
  <si>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39</t>
  </si>
  <si>
    <t xml:space="preserve">    其他交通费用</t>
  </si>
  <si>
    <t xml:space="preserve">    其他商品和服务支出</t>
  </si>
  <si>
    <t>预算08表</t>
  </si>
  <si>
    <t>2020年政府预算支出经济分类预算表</t>
  </si>
  <si>
    <t>政府预算经济科目编码</t>
  </si>
  <si>
    <t>单位名称\政府预算经济分类科目名称</t>
  </si>
  <si>
    <t>部门预算经济科目编码</t>
  </si>
  <si>
    <t>部门预算经济科目名称</t>
  </si>
  <si>
    <t>一般公共预算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</si>
  <si>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</si>
  <si>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</si>
  <si>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</si>
  <si>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</si>
  <si>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501</t>
  </si>
  <si>
    <t xml:space="preserve">  01</t>
  </si>
  <si>
    <t xml:space="preserve">        工资奖金津补贴</t>
  </si>
  <si>
    <t>30101</t>
  </si>
  <si>
    <t>基本工资</t>
  </si>
  <si>
    <t>30102</t>
  </si>
  <si>
    <t>津贴补贴</t>
  </si>
  <si>
    <t>30103</t>
  </si>
  <si>
    <t>奖金</t>
  </si>
  <si>
    <t xml:space="preserve">      社会保障缴费</t>
  </si>
  <si>
    <t xml:space="preserve">  02</t>
  </si>
  <si>
    <t xml:space="preserve">        社会保障缴费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</si>
  <si>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</si>
  <si>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</si>
  <si>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</si>
  <si>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</si>
  <si>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</si>
  <si>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</si>
  <si>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</si>
  <si>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</si>
  <si>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</si>
  <si>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</si>
  <si>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 xml:space="preserve">      住房公积金</t>
  </si>
  <si>
    <t xml:space="preserve">  03</t>
  </si>
  <si>
    <t xml:space="preserve">        住房公积金</t>
  </si>
  <si>
    <t>30113</t>
  </si>
  <si>
    <t>住房公积金</t>
  </si>
  <si>
    <t xml:space="preserve">      其他工资福利支出</t>
  </si>
  <si>
    <t xml:space="preserve">  99</t>
  </si>
  <si>
    <t xml:space="preserve">        其他工资福利支出</t>
  </si>
  <si>
    <t>30106</t>
  </si>
  <si>
    <t>伙食补助费</t>
  </si>
  <si>
    <t>30199</t>
  </si>
  <si>
    <t>其他工资福利支出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</si>
  <si>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</si>
  <si>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</si>
  <si>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</si>
  <si>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</si>
  <si>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502</t>
  </si>
  <si>
    <t xml:space="preserve">        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</si>
  <si>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</si>
  <si>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</si>
  <si>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</si>
  <si>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</si>
  <si>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</si>
  <si>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</si>
  <si>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</si>
  <si>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</si>
  <si>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</si>
  <si>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</si>
  <si>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</si>
  <si>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</si>
  <si>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</si>
  <si>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</si>
  <si>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</si>
  <si>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</si>
  <si>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</si>
  <si>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</si>
  <si>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</si>
  <si>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</si>
  <si>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 xml:space="preserve">      会议费</t>
  </si>
  <si>
    <t xml:space="preserve">        会议费</t>
  </si>
  <si>
    <t>30215</t>
  </si>
  <si>
    <t>会议费</t>
  </si>
  <si>
    <t xml:space="preserve">      培训费</t>
  </si>
  <si>
    <t xml:space="preserve">        培训费</t>
  </si>
  <si>
    <t>30216</t>
  </si>
  <si>
    <t>培训费</t>
  </si>
  <si>
    <t xml:space="preserve">      委托业务费</t>
  </si>
  <si>
    <t xml:space="preserve">  05</t>
  </si>
  <si>
    <t xml:space="preserve">        委托业务费</t>
  </si>
  <si>
    <t>30226</t>
  </si>
  <si>
    <t>劳务费</t>
  </si>
  <si>
    <t>30227</t>
  </si>
  <si>
    <t>委托业务费</t>
  </si>
  <si>
    <t xml:space="preserve">      公务接待费</t>
  </si>
  <si>
    <t xml:space="preserve">  06</t>
  </si>
  <si>
    <t xml:space="preserve">        公务接待费</t>
  </si>
  <si>
    <t>30217</t>
  </si>
  <si>
    <t>公务接待费</t>
  </si>
  <si>
    <t xml:space="preserve">      维修（护）费</t>
  </si>
  <si>
    <t xml:space="preserve">  09</t>
  </si>
  <si>
    <t xml:space="preserve">        维修（护）费</t>
  </si>
  <si>
    <t>30213</t>
  </si>
  <si>
    <t>维修(护)费</t>
  </si>
  <si>
    <t xml:space="preserve">      其他商品和服务支出</t>
  </si>
  <si>
    <t xml:space="preserve">        其他商品和服务支出</t>
  </si>
  <si>
    <t>30299</t>
  </si>
  <si>
    <t>其他商品和服务支出</t>
  </si>
  <si>
    <t>503</t>
  </si>
  <si>
    <t xml:space="preserve">    机关资本性支出（一）</t>
  </si>
  <si>
    <t xml:space="preserve">  503</t>
  </si>
  <si>
    <t xml:space="preserve">      设备购置</t>
  </si>
  <si>
    <t xml:space="preserve">    503</t>
  </si>
  <si>
    <t xml:space="preserve">        设备购置</t>
  </si>
  <si>
    <t>31003</t>
  </si>
  <si>
    <t>专用设备购置</t>
  </si>
  <si>
    <t xml:space="preserve">      大型修缮</t>
  </si>
  <si>
    <t xml:space="preserve">  07</t>
  </si>
  <si>
    <t xml:space="preserve">        大型修缮</t>
  </si>
  <si>
    <t>31006</t>
  </si>
  <si>
    <t>大型修缮</t>
  </si>
  <si>
    <t>509</t>
  </si>
  <si>
    <t xml:space="preserve">    对个人和家庭的补助</t>
  </si>
  <si>
    <t xml:space="preserve">  509</t>
  </si>
  <si>
    <t xml:space="preserve">      其他对个人和家庭补助</t>
  </si>
  <si>
    <t xml:space="preserve">    509</t>
  </si>
  <si>
    <t xml:space="preserve">        其他对个人和家庭补助</t>
  </si>
  <si>
    <t>30399</t>
  </si>
  <si>
    <t>其他对个人和家庭的补助支出</t>
  </si>
  <si>
    <t>599</t>
  </si>
  <si>
    <t xml:space="preserve">    其他支出</t>
  </si>
  <si>
    <t xml:space="preserve">  599</t>
  </si>
  <si>
    <t xml:space="preserve">      其他支出</t>
  </si>
  <si>
    <t xml:space="preserve">    599</t>
  </si>
  <si>
    <t xml:space="preserve">        其他支出</t>
  </si>
  <si>
    <t>39999</t>
  </si>
  <si>
    <t>预算09表</t>
  </si>
  <si>
    <t>2020年部门“三公”经费预算公共财政预算情况统计表</t>
  </si>
  <si>
    <t>项目</t>
  </si>
  <si>
    <t>2019年预算数</t>
  </si>
  <si>
    <t>2020年预算数</t>
  </si>
  <si>
    <t>同比增长</t>
  </si>
  <si>
    <t>备注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</si>
  <si>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</si>
  <si>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</si>
  <si>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</si>
  <si>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</si>
  <si>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</si>
  <si>
    <t>2020年部门政府性基金支出预算表</t>
  </si>
  <si>
    <t>说明：空表则本部门无政府性基金支出预算。</t>
  </si>
  <si>
    <t>预算10表</t>
  </si>
  <si>
    <t>2020年部门政府采购预算表</t>
  </si>
  <si>
    <t>政府采购编码</t>
  </si>
  <si>
    <t>政府采购名称</t>
  </si>
  <si>
    <t>项目名称</t>
  </si>
  <si>
    <t>单位编码</t>
  </si>
  <si>
    <t>单位名称</t>
  </si>
  <si>
    <t>政府采购物品名称</t>
  </si>
  <si>
    <t>经济科目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</si>
  <si>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</si>
  <si>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</si>
  <si>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</si>
  <si>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</si>
  <si>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</si>
  <si>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</si>
  <si>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1A020105</t>
  </si>
  <si>
    <t>存储设备（通用）</t>
  </si>
  <si>
    <t>住房和城乡建设工作经费</t>
  </si>
  <si>
    <t>333001</t>
  </si>
  <si>
    <t xml:space="preserve">        </t>
  </si>
  <si>
    <t>存储设备</t>
  </si>
  <si>
    <t>1A0206180203</t>
  </si>
  <si>
    <t>空调机</t>
  </si>
  <si>
    <t>1A090101</t>
  </si>
  <si>
    <t>复印纸</t>
  </si>
  <si>
    <t>1C1008</t>
  </si>
  <si>
    <t>工程造价咨询服务</t>
  </si>
  <si>
    <t>小街巷市政设施维护维修</t>
  </si>
  <si>
    <t>老旧小区整治专项经费</t>
  </si>
  <si>
    <t>污水处理厂建设</t>
  </si>
  <si>
    <t>2A05</t>
  </si>
  <si>
    <t>图书和档案</t>
  </si>
  <si>
    <t>人防宣传教育经费</t>
  </si>
  <si>
    <t>订购《中国人民防空》杂志</t>
  </si>
  <si>
    <t>2A080299</t>
  </si>
  <si>
    <t>其他印刷品</t>
  </si>
  <si>
    <t>预防一氧化碳中毒专项经费</t>
  </si>
  <si>
    <t>印刷品</t>
  </si>
  <si>
    <t>农村住房保障专项工作经费</t>
  </si>
  <si>
    <t>2B08</t>
  </si>
  <si>
    <t>修缮工程</t>
  </si>
  <si>
    <t>乡村风貌提升行动本级配套资金（三清三拆工作）</t>
  </si>
  <si>
    <t>乡村风貌三清三拆工作</t>
  </si>
  <si>
    <t>2C0801</t>
  </si>
  <si>
    <t>法律服务</t>
  </si>
  <si>
    <t>诉讼服务</t>
  </si>
  <si>
    <t>2C0904</t>
  </si>
  <si>
    <t>测绘服务</t>
  </si>
  <si>
    <t>2C0906</t>
  </si>
  <si>
    <t>地质勘测服务</t>
  </si>
  <si>
    <t>2C10</t>
  </si>
  <si>
    <t>工程咨询管理服务</t>
  </si>
  <si>
    <t>3A</t>
  </si>
  <si>
    <t>货物类（分散）</t>
  </si>
  <si>
    <t>碳粉、墨盒、硒鼓等办公耗材</t>
  </si>
  <si>
    <t>3B</t>
  </si>
  <si>
    <t>工程类（分散）</t>
  </si>
  <si>
    <t>工程项目管理服务</t>
  </si>
  <si>
    <t>3C</t>
  </si>
  <si>
    <t>服务类（分散）</t>
  </si>
  <si>
    <t>公租房分房大会</t>
  </si>
  <si>
    <t>物业服务行业综合检查</t>
  </si>
  <si>
    <t>工业园区质量安全监管工作</t>
  </si>
  <si>
    <t>工业园区开展质量安全监管工作</t>
  </si>
  <si>
    <t>人民防空方案修订工作经费</t>
  </si>
  <si>
    <t>人民防空方案修订工作</t>
  </si>
  <si>
    <t>预算11表</t>
  </si>
  <si>
    <t>2020年国有资本经营收支预算表</t>
  </si>
  <si>
    <t/>
  </si>
  <si>
    <t>单位:万元</t>
  </si>
  <si>
    <t>预算科目</t>
  </si>
  <si>
    <t>年初预算</t>
  </si>
  <si>
    <t>执行数</t>
  </si>
  <si>
    <t>完成预算%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</si>
  <si>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</si>
  <si>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</si>
  <si>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</si>
  <si>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</si>
  <si>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</si>
  <si>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</si>
  <si>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</si>
  <si>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</si>
  <si>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</si>
  <si>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</si>
  <si>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</si>
  <si>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</si>
  <si>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</si>
  <si>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</si>
  <si>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</si>
  <si>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</si>
  <si>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</si>
  <si>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</si>
  <si>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</si>
  <si>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</si>
  <si>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</si>
  <si>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</si>
  <si>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说明：本部门无国有资本经营企业上缴收益，国有资本经营收支为零。</t>
  </si>
  <si>
    <t>预算12表</t>
  </si>
  <si>
    <t>2020年社会保险基金收支预算表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</si>
  <si>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</si>
  <si>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</si>
  <si>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</si>
  <si>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</si>
  <si>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</si>
  <si>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</si>
  <si>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</si>
  <si>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</si>
  <si>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</si>
  <si>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</si>
  <si>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</si>
  <si>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</si>
  <si>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</si>
  <si>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</si>
  <si>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</si>
  <si>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说明：社保基金是市级统筹，本部门社保基金收支为零。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</si>
</sst>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0;* \-#,##0.00;* &quot;&quot;??;@"/>
    <numFmt numFmtId="181" formatCode="#\ ?/?"/>
    <numFmt numFmtId="182" formatCode="#,##0.0_ "/>
    <numFmt numFmtId="183" formatCode="00"/>
  </numFmts>
  <fonts count="53"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3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3" fontId="3" fillId="0" borderId="10" xfId="0" applyNumberFormat="1" applyFont="1" applyFill="1" applyBorder="1" applyAlignment="1" applyProtection="1">
      <alignment horizontal="right" vertical="center"/>
      <protection/>
    </xf>
    <xf numFmtId="43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horizontal="centerContinuous" vertical="center"/>
      <protection/>
    </xf>
    <xf numFmtId="4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4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1" xfId="0" applyNumberFormat="1" applyFont="1" applyFill="1" applyBorder="1" applyAlignment="1" applyProtection="1">
      <alignment horizontal="left" vertical="center"/>
      <protection/>
    </xf>
    <xf numFmtId="43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center" vertical="center"/>
    </xf>
    <xf numFmtId="41" fontId="0" fillId="0" borderId="0" xfId="0" applyNumberForma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1" fontId="0" fillId="0" borderId="10" xfId="0" applyNumberFormat="1" applyFill="1" applyBorder="1" applyAlignment="1">
      <alignment/>
    </xf>
    <xf numFmtId="41" fontId="0" fillId="0" borderId="10" xfId="0" applyNumberFormat="1" applyBorder="1" applyAlignment="1">
      <alignment/>
    </xf>
    <xf numFmtId="41" fontId="3" fillId="0" borderId="10" xfId="0" applyNumberFormat="1" applyFont="1" applyFill="1" applyBorder="1" applyAlignment="1">
      <alignment horizontal="centerContinuous" vertical="center"/>
    </xf>
    <xf numFmtId="181" fontId="0" fillId="0" borderId="0" xfId="0" applyNumberFormat="1" applyAlignment="1">
      <alignment/>
    </xf>
    <xf numFmtId="4" fontId="3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1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15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41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182" fontId="3" fillId="0" borderId="0" xfId="0" applyNumberFormat="1" applyFont="1" applyFill="1" applyAlignment="1" applyProtection="1">
      <alignment horizontal="right" vertical="center"/>
      <protection/>
    </xf>
    <xf numFmtId="183" fontId="7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182" fontId="3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3" width="14.83203125" style="0" customWidth="1"/>
    <col min="4" max="4" width="21.5" style="0" customWidth="1"/>
    <col min="5" max="8" width="18.5" style="0" customWidth="1"/>
    <col min="9" max="14" width="9.16015625" style="0" customWidth="1"/>
  </cols>
  <sheetData>
    <row r="1" ht="34.5" customHeight="1"/>
    <row r="2" ht="30" customHeight="1"/>
    <row r="3" ht="25.5" customHeight="1"/>
    <row r="4" ht="15.75" customHeight="1"/>
    <row r="5" spans="1:14" ht="46.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5"/>
      <c r="K5" s="130"/>
      <c r="L5" s="130"/>
      <c r="M5" s="130"/>
      <c r="N5" s="130"/>
    </row>
    <row r="6" ht="34.5" customHeight="1"/>
    <row r="7" ht="19.5" customHeight="1"/>
    <row r="8" ht="19.5" customHeight="1"/>
    <row r="9" spans="1:14" ht="22.5" customHeight="1">
      <c r="A9" s="89"/>
      <c r="B9" s="89"/>
      <c r="C9" s="89"/>
      <c r="D9" s="131" t="s">
        <v>1</v>
      </c>
      <c r="E9" s="132"/>
      <c r="F9" s="89"/>
      <c r="G9" s="89"/>
      <c r="H9" s="89"/>
      <c r="I9" s="89"/>
      <c r="J9" s="89"/>
      <c r="K9" s="89"/>
      <c r="L9" s="89"/>
      <c r="M9" s="89"/>
      <c r="N9" s="89"/>
    </row>
    <row r="10" spans="1:14" ht="22.5" customHeight="1">
      <c r="A10" s="89"/>
      <c r="B10" s="89"/>
      <c r="C10" s="89"/>
      <c r="D10" s="131" t="s">
        <v>2</v>
      </c>
      <c r="E10" s="132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22.5" customHeight="1">
      <c r="A11" s="89"/>
      <c r="B11" s="89"/>
      <c r="C11" s="89"/>
      <c r="D11" s="131" t="s">
        <v>3</v>
      </c>
      <c r="E11" s="133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22.5" customHeight="1">
      <c r="A12" s="89"/>
      <c r="B12" s="89"/>
      <c r="C12" s="89"/>
      <c r="D12" s="131" t="s">
        <v>4</v>
      </c>
      <c r="E12" s="134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22.5" customHeight="1">
      <c r="A13" s="89"/>
      <c r="B13" s="89"/>
      <c r="C13" s="89"/>
      <c r="D13" s="131" t="s">
        <v>5</v>
      </c>
      <c r="E13" s="132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22.5" customHeight="1">
      <c r="A14" s="89"/>
      <c r="B14" s="89"/>
      <c r="C14" s="89"/>
      <c r="D14" s="131" t="s">
        <v>6</v>
      </c>
      <c r="E14" s="132"/>
      <c r="F14" s="89"/>
      <c r="G14" s="89"/>
      <c r="H14" s="89"/>
      <c r="I14" s="89"/>
      <c r="J14" s="89"/>
      <c r="K14" s="89"/>
      <c r="L14" s="89"/>
      <c r="M14" s="89"/>
      <c r="N14" s="89"/>
    </row>
  </sheetData>
  <sheetProtection/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326</v>
      </c>
      <c r="V1" s="42"/>
    </row>
    <row r="2" spans="1:22" ht="30" customHeight="1">
      <c r="A2" s="33" t="s">
        <v>338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47"/>
      <c r="D4" s="14" t="s">
        <v>82</v>
      </c>
      <c r="E4" s="48" t="s">
        <v>83</v>
      </c>
      <c r="F4" s="14" t="s">
        <v>88</v>
      </c>
      <c r="G4" s="49" t="s">
        <v>140</v>
      </c>
      <c r="H4" s="49"/>
      <c r="I4" s="49"/>
      <c r="J4" s="49"/>
      <c r="K4" s="58" t="s">
        <v>141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14" t="s">
        <v>87</v>
      </c>
      <c r="D5" s="14"/>
      <c r="E5" s="48"/>
      <c r="F5" s="14"/>
      <c r="G5" s="50" t="s">
        <v>94</v>
      </c>
      <c r="H5" s="51" t="s">
        <v>142</v>
      </c>
      <c r="I5" s="51" t="s">
        <v>143</v>
      </c>
      <c r="J5" s="51" t="s">
        <v>144</v>
      </c>
      <c r="K5" s="50" t="s">
        <v>94</v>
      </c>
      <c r="L5" s="51" t="s">
        <v>142</v>
      </c>
      <c r="M5" s="51" t="s">
        <v>143</v>
      </c>
      <c r="N5" s="51" t="s">
        <v>144</v>
      </c>
      <c r="O5" s="38" t="s">
        <v>145</v>
      </c>
      <c r="P5" s="38" t="s">
        <v>146</v>
      </c>
      <c r="Q5" s="38" t="s">
        <v>147</v>
      </c>
      <c r="R5" s="38" t="s">
        <v>148</v>
      </c>
      <c r="S5" s="38" t="s">
        <v>149</v>
      </c>
      <c r="T5" s="38" t="s">
        <v>150</v>
      </c>
      <c r="U5" s="38" t="s">
        <v>151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52" t="s">
        <v>102</v>
      </c>
      <c r="E6" s="50" t="s">
        <v>102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45"/>
    </row>
    <row r="7" spans="1:24" ht="17.25" customHeight="1">
      <c r="A7" s="53"/>
      <c r="B7" s="53"/>
      <c r="C7" s="53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61"/>
      <c r="X7" s="61"/>
    </row>
    <row r="8" spans="1:24" ht="15" customHeight="1">
      <c r="A8" s="56"/>
      <c r="B8" s="56"/>
      <c r="C8" s="56"/>
      <c r="D8" s="56"/>
      <c r="E8" s="56"/>
      <c r="F8" s="56"/>
      <c r="G8" s="56"/>
      <c r="H8" s="56"/>
      <c r="I8" s="57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45"/>
      <c r="W8" s="35"/>
      <c r="X8" s="35"/>
    </row>
    <row r="9" spans="1:23" ht="15" customHeight="1">
      <c r="A9" s="56"/>
      <c r="B9" s="56"/>
      <c r="C9" s="56"/>
      <c r="D9" s="56"/>
      <c r="E9" s="56"/>
      <c r="F9" s="56"/>
      <c r="G9" s="56"/>
      <c r="H9" s="57"/>
      <c r="I9" s="57"/>
      <c r="J9" s="56"/>
      <c r="K9" s="57"/>
      <c r="L9" s="57"/>
      <c r="M9" s="56"/>
      <c r="N9" s="57"/>
      <c r="O9" s="57"/>
      <c r="P9" s="57"/>
      <c r="Q9" s="57"/>
      <c r="R9" s="57"/>
      <c r="S9" s="56"/>
      <c r="T9" s="56"/>
      <c r="U9" s="56"/>
      <c r="V9" s="45"/>
      <c r="W9" s="35"/>
    </row>
    <row r="10" spans="1:22" ht="15" customHeight="1">
      <c r="A10" s="57"/>
      <c r="B10" s="56"/>
      <c r="C10" s="56"/>
      <c r="D10" s="56"/>
      <c r="E10" s="56"/>
      <c r="F10" s="56"/>
      <c r="G10" s="56"/>
      <c r="H10" s="56"/>
      <c r="I10" s="57"/>
      <c r="J10" s="57"/>
      <c r="K10" s="57"/>
      <c r="L10" s="57"/>
      <c r="M10" s="56"/>
      <c r="N10" s="57"/>
      <c r="O10" s="57"/>
      <c r="P10" s="57"/>
      <c r="Q10" s="57"/>
      <c r="R10" s="62"/>
      <c r="S10" s="63"/>
      <c r="T10" s="63"/>
      <c r="U10" s="56"/>
      <c r="V10" s="45"/>
    </row>
    <row r="11" spans="1:22" ht="15" customHeight="1">
      <c r="A11" s="57"/>
      <c r="B11" s="57"/>
      <c r="C11" s="56"/>
      <c r="D11" s="56"/>
      <c r="E11" s="56"/>
      <c r="F11" s="56"/>
      <c r="G11" s="57"/>
      <c r="H11" s="57"/>
      <c r="I11" s="57"/>
      <c r="J11" s="57"/>
      <c r="K11" s="57"/>
      <c r="L11" s="57"/>
      <c r="M11" s="56"/>
      <c r="N11" s="57"/>
      <c r="O11" s="57"/>
      <c r="P11" s="57"/>
      <c r="Q11" s="57"/>
      <c r="R11" s="62"/>
      <c r="S11" s="63"/>
      <c r="T11" s="62"/>
      <c r="U11" s="56"/>
      <c r="V11" s="42"/>
    </row>
    <row r="12" spans="1:22" ht="15" customHeight="1">
      <c r="A12" s="57"/>
      <c r="B12" s="57"/>
      <c r="C12" s="57"/>
      <c r="D12" s="57"/>
      <c r="E12" s="56"/>
      <c r="F12" s="56"/>
      <c r="G12" s="57"/>
      <c r="H12" s="57"/>
      <c r="I12" s="57"/>
      <c r="J12" s="57"/>
      <c r="K12" s="57"/>
      <c r="L12" s="56"/>
      <c r="M12" s="56"/>
      <c r="N12" s="57"/>
      <c r="O12" s="57"/>
      <c r="P12" s="57"/>
      <c r="Q12" s="57"/>
      <c r="R12" s="62"/>
      <c r="S12" s="63"/>
      <c r="T12" s="62"/>
      <c r="U12" s="56"/>
      <c r="V12" s="45"/>
    </row>
    <row r="13" spans="1:22" ht="15" customHeight="1">
      <c r="A13" s="57"/>
      <c r="B13" s="57"/>
      <c r="C13" s="57"/>
      <c r="D13" s="57"/>
      <c r="E13" s="56"/>
      <c r="F13" s="56"/>
      <c r="G13" s="57"/>
      <c r="H13" s="57"/>
      <c r="I13" s="57"/>
      <c r="J13" s="57"/>
      <c r="K13" s="57"/>
      <c r="L13" s="56"/>
      <c r="M13" s="56"/>
      <c r="N13" s="56"/>
      <c r="O13" s="56"/>
      <c r="P13" s="56"/>
      <c r="Q13" s="56"/>
      <c r="R13" s="63"/>
      <c r="S13" s="63"/>
      <c r="T13" s="62"/>
      <c r="U13" s="56"/>
      <c r="V13" s="42"/>
    </row>
    <row r="14" spans="1:22" ht="15" customHeight="1">
      <c r="A14" s="42"/>
      <c r="B14" s="42"/>
      <c r="C14" s="42"/>
      <c r="D14" s="42"/>
      <c r="E14" s="45"/>
      <c r="F14" s="45"/>
      <c r="G14" s="42"/>
      <c r="H14" s="42"/>
      <c r="I14" s="42"/>
      <c r="J14" s="42"/>
      <c r="K14" s="42"/>
      <c r="L14" s="45"/>
      <c r="M14" s="45"/>
      <c r="N14" s="45"/>
      <c r="O14" s="45"/>
      <c r="P14" s="45"/>
      <c r="Q14" s="45"/>
      <c r="R14" s="35"/>
      <c r="U14" s="45"/>
      <c r="V14" s="42"/>
    </row>
    <row r="15" spans="1:22" ht="15" customHeight="1">
      <c r="A15" s="16" t="s">
        <v>339</v>
      </c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17" style="0" customWidth="1"/>
    <col min="8" max="14" width="14.83203125" style="0" customWidth="1"/>
  </cols>
  <sheetData>
    <row r="1" ht="12.75" customHeight="1">
      <c r="N1" t="s">
        <v>340</v>
      </c>
    </row>
    <row r="2" spans="1:14" ht="16.5" customHeight="1">
      <c r="A2" s="33" t="s">
        <v>341</v>
      </c>
      <c r="B2" s="3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.75" customHeight="1">
      <c r="A3" s="35"/>
    </row>
    <row r="4" spans="1:14" ht="19.5" customHeight="1">
      <c r="A4" s="6" t="s">
        <v>9</v>
      </c>
      <c r="N4" t="s">
        <v>10</v>
      </c>
    </row>
    <row r="5" spans="1:14" ht="18" customHeight="1">
      <c r="A5" s="36" t="s">
        <v>342</v>
      </c>
      <c r="B5" s="36" t="s">
        <v>343</v>
      </c>
      <c r="C5" s="36" t="s">
        <v>344</v>
      </c>
      <c r="D5" s="36" t="s">
        <v>345</v>
      </c>
      <c r="E5" s="37" t="s">
        <v>346</v>
      </c>
      <c r="F5" s="36" t="s">
        <v>347</v>
      </c>
      <c r="G5" s="36" t="s">
        <v>348</v>
      </c>
      <c r="H5" s="36" t="s">
        <v>84</v>
      </c>
      <c r="I5" s="36"/>
      <c r="J5" s="36"/>
      <c r="K5" s="36"/>
      <c r="L5" s="36"/>
      <c r="M5" s="36"/>
      <c r="N5" s="36"/>
    </row>
    <row r="6" spans="1:14" ht="36" customHeight="1">
      <c r="A6" s="36"/>
      <c r="B6" s="36"/>
      <c r="C6" s="36"/>
      <c r="D6" s="36"/>
      <c r="E6" s="37"/>
      <c r="F6" s="36"/>
      <c r="G6" s="36"/>
      <c r="H6" s="38" t="s">
        <v>88</v>
      </c>
      <c r="I6" s="38" t="s">
        <v>349</v>
      </c>
      <c r="J6" s="38" t="s">
        <v>350</v>
      </c>
      <c r="K6" s="38" t="s">
        <v>351</v>
      </c>
      <c r="L6" s="38" t="s">
        <v>352</v>
      </c>
      <c r="M6" s="38" t="s">
        <v>353</v>
      </c>
      <c r="N6" s="38" t="s">
        <v>354</v>
      </c>
    </row>
    <row r="7" spans="1:14" ht="21" customHeight="1">
      <c r="A7" s="39"/>
      <c r="B7" s="39"/>
      <c r="C7" s="39"/>
      <c r="D7" s="39"/>
      <c r="E7" s="39"/>
      <c r="F7" s="39"/>
      <c r="G7" s="39" t="s">
        <v>103</v>
      </c>
      <c r="H7" s="40">
        <v>451</v>
      </c>
      <c r="I7" s="40">
        <v>451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</row>
    <row r="8" spans="1:14" ht="21" customHeight="1">
      <c r="A8" s="39" t="s">
        <v>355</v>
      </c>
      <c r="B8" s="39" t="s">
        <v>356</v>
      </c>
      <c r="C8" s="39"/>
      <c r="D8" s="39"/>
      <c r="E8" s="39"/>
      <c r="F8" s="39"/>
      <c r="G8" s="39"/>
      <c r="H8" s="40">
        <v>0.15</v>
      </c>
      <c r="I8" s="40">
        <v>0.15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</row>
    <row r="9" spans="1:14" ht="21" customHeight="1">
      <c r="A9" s="39"/>
      <c r="B9" s="39"/>
      <c r="C9" s="39" t="s">
        <v>357</v>
      </c>
      <c r="D9" s="39" t="s">
        <v>358</v>
      </c>
      <c r="E9" s="39" t="s">
        <v>105</v>
      </c>
      <c r="F9" s="39"/>
      <c r="G9" s="39"/>
      <c r="H9" s="40">
        <v>0.15</v>
      </c>
      <c r="I9" s="40">
        <v>0.15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21" customHeight="1">
      <c r="A10" s="39" t="s">
        <v>359</v>
      </c>
      <c r="B10" s="39" t="s">
        <v>359</v>
      </c>
      <c r="C10" s="39" t="s">
        <v>359</v>
      </c>
      <c r="D10" s="39" t="s">
        <v>359</v>
      </c>
      <c r="E10" s="39" t="s">
        <v>359</v>
      </c>
      <c r="F10" s="39" t="s">
        <v>360</v>
      </c>
      <c r="G10" s="39" t="s">
        <v>250</v>
      </c>
      <c r="H10" s="40">
        <v>0.15</v>
      </c>
      <c r="I10" s="40">
        <v>0.15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21" customHeight="1">
      <c r="A11" s="39" t="s">
        <v>361</v>
      </c>
      <c r="B11" s="39" t="s">
        <v>362</v>
      </c>
      <c r="C11" s="39"/>
      <c r="D11" s="39"/>
      <c r="E11" s="39"/>
      <c r="F11" s="39"/>
      <c r="G11" s="39"/>
      <c r="H11" s="40">
        <v>1</v>
      </c>
      <c r="I11" s="40">
        <v>1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ht="21" customHeight="1">
      <c r="A12" s="39"/>
      <c r="B12" s="39"/>
      <c r="C12" s="39" t="s">
        <v>357</v>
      </c>
      <c r="D12" s="39" t="s">
        <v>358</v>
      </c>
      <c r="E12" s="39" t="s">
        <v>105</v>
      </c>
      <c r="F12" s="39"/>
      <c r="G12" s="39"/>
      <c r="H12" s="40">
        <v>1</v>
      </c>
      <c r="I12" s="40">
        <v>1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1:14" ht="21" customHeight="1">
      <c r="A13" s="39" t="s">
        <v>359</v>
      </c>
      <c r="B13" s="39" t="s">
        <v>359</v>
      </c>
      <c r="C13" s="39" t="s">
        <v>359</v>
      </c>
      <c r="D13" s="39" t="s">
        <v>359</v>
      </c>
      <c r="E13" s="39" t="s">
        <v>359</v>
      </c>
      <c r="F13" s="39" t="s">
        <v>362</v>
      </c>
      <c r="G13" s="39" t="s">
        <v>305</v>
      </c>
      <c r="H13" s="40">
        <v>1</v>
      </c>
      <c r="I13" s="40">
        <v>1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ht="21" customHeight="1">
      <c r="A14" s="39" t="s">
        <v>363</v>
      </c>
      <c r="B14" s="39" t="s">
        <v>364</v>
      </c>
      <c r="C14" s="39"/>
      <c r="D14" s="39"/>
      <c r="E14" s="39"/>
      <c r="F14" s="39"/>
      <c r="G14" s="39"/>
      <c r="H14" s="40">
        <v>0.7</v>
      </c>
      <c r="I14" s="40">
        <v>0.7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</row>
    <row r="15" spans="1:14" ht="21" customHeight="1">
      <c r="A15" s="39"/>
      <c r="B15" s="39"/>
      <c r="C15" s="39" t="s">
        <v>357</v>
      </c>
      <c r="D15" s="39" t="s">
        <v>358</v>
      </c>
      <c r="E15" s="39" t="s">
        <v>105</v>
      </c>
      <c r="F15" s="39"/>
      <c r="G15" s="39"/>
      <c r="H15" s="40">
        <v>0.7</v>
      </c>
      <c r="I15" s="40">
        <v>0.7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21" customHeight="1">
      <c r="A16" s="39" t="s">
        <v>359</v>
      </c>
      <c r="B16" s="39" t="s">
        <v>359</v>
      </c>
      <c r="C16" s="39" t="s">
        <v>359</v>
      </c>
      <c r="D16" s="39" t="s">
        <v>359</v>
      </c>
      <c r="E16" s="39" t="s">
        <v>359</v>
      </c>
      <c r="F16" s="39" t="s">
        <v>364</v>
      </c>
      <c r="G16" s="39" t="s">
        <v>250</v>
      </c>
      <c r="H16" s="40">
        <v>0.7</v>
      </c>
      <c r="I16" s="40">
        <v>0.7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</row>
    <row r="17" spans="1:14" ht="21" customHeight="1">
      <c r="A17" s="39" t="s">
        <v>365</v>
      </c>
      <c r="B17" s="39" t="s">
        <v>366</v>
      </c>
      <c r="C17" s="39"/>
      <c r="D17" s="39"/>
      <c r="E17" s="39"/>
      <c r="F17" s="39"/>
      <c r="G17" s="39"/>
      <c r="H17" s="40">
        <v>16</v>
      </c>
      <c r="I17" s="40">
        <v>16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</row>
    <row r="18" spans="1:14" ht="21" customHeight="1">
      <c r="A18" s="39"/>
      <c r="B18" s="39"/>
      <c r="C18" s="39" t="s">
        <v>367</v>
      </c>
      <c r="D18" s="39" t="s">
        <v>358</v>
      </c>
      <c r="E18" s="39" t="s">
        <v>105</v>
      </c>
      <c r="F18" s="39"/>
      <c r="G18" s="39"/>
      <c r="H18" s="40">
        <v>3</v>
      </c>
      <c r="I18" s="40">
        <v>3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</row>
    <row r="19" spans="1:14" ht="21" customHeight="1">
      <c r="A19" s="39" t="s">
        <v>359</v>
      </c>
      <c r="B19" s="39" t="s">
        <v>359</v>
      </c>
      <c r="C19" s="39" t="s">
        <v>359</v>
      </c>
      <c r="D19" s="39" t="s">
        <v>359</v>
      </c>
      <c r="E19" s="39" t="s">
        <v>359</v>
      </c>
      <c r="F19" s="39" t="s">
        <v>366</v>
      </c>
      <c r="G19" s="39" t="s">
        <v>283</v>
      </c>
      <c r="H19" s="40">
        <v>3</v>
      </c>
      <c r="I19" s="40">
        <v>3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1:14" ht="21" customHeight="1">
      <c r="A20" s="39"/>
      <c r="B20" s="39"/>
      <c r="C20" s="39" t="s">
        <v>368</v>
      </c>
      <c r="D20" s="39" t="s">
        <v>358</v>
      </c>
      <c r="E20" s="39" t="s">
        <v>105</v>
      </c>
      <c r="F20" s="39"/>
      <c r="G20" s="39"/>
      <c r="H20" s="40">
        <v>3</v>
      </c>
      <c r="I20" s="40">
        <v>3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</row>
    <row r="21" spans="1:14" ht="21" customHeight="1">
      <c r="A21" s="39" t="s">
        <v>359</v>
      </c>
      <c r="B21" s="39" t="s">
        <v>359</v>
      </c>
      <c r="C21" s="39" t="s">
        <v>359</v>
      </c>
      <c r="D21" s="39" t="s">
        <v>359</v>
      </c>
      <c r="E21" s="39" t="s">
        <v>359</v>
      </c>
      <c r="F21" s="39" t="s">
        <v>366</v>
      </c>
      <c r="G21" s="39" t="s">
        <v>283</v>
      </c>
      <c r="H21" s="40">
        <v>3</v>
      </c>
      <c r="I21" s="40">
        <v>3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1:14" ht="21" customHeight="1">
      <c r="A22" s="39"/>
      <c r="B22" s="39"/>
      <c r="C22" s="39" t="s">
        <v>369</v>
      </c>
      <c r="D22" s="39" t="s">
        <v>358</v>
      </c>
      <c r="E22" s="39" t="s">
        <v>105</v>
      </c>
      <c r="F22" s="39"/>
      <c r="G22" s="39"/>
      <c r="H22" s="40">
        <v>10</v>
      </c>
      <c r="I22" s="40">
        <v>10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4" ht="21" customHeight="1">
      <c r="A23" s="39" t="s">
        <v>359</v>
      </c>
      <c r="B23" s="39" t="s">
        <v>359</v>
      </c>
      <c r="C23" s="39" t="s">
        <v>359</v>
      </c>
      <c r="D23" s="39" t="s">
        <v>359</v>
      </c>
      <c r="E23" s="39" t="s">
        <v>359</v>
      </c>
      <c r="F23" s="39" t="s">
        <v>366</v>
      </c>
      <c r="G23" s="39" t="s">
        <v>283</v>
      </c>
      <c r="H23" s="40">
        <v>10</v>
      </c>
      <c r="I23" s="40">
        <v>10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4" ht="21" customHeight="1">
      <c r="A24" s="39" t="s">
        <v>370</v>
      </c>
      <c r="B24" s="39" t="s">
        <v>371</v>
      </c>
      <c r="C24" s="39"/>
      <c r="D24" s="39"/>
      <c r="E24" s="39"/>
      <c r="F24" s="39"/>
      <c r="G24" s="39"/>
      <c r="H24" s="40">
        <v>0.3</v>
      </c>
      <c r="I24" s="40">
        <v>0.3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</row>
    <row r="25" spans="1:14" ht="21" customHeight="1">
      <c r="A25" s="39"/>
      <c r="B25" s="39"/>
      <c r="C25" s="39" t="s">
        <v>372</v>
      </c>
      <c r="D25" s="39" t="s">
        <v>358</v>
      </c>
      <c r="E25" s="39" t="s">
        <v>105</v>
      </c>
      <c r="F25" s="39"/>
      <c r="G25" s="39"/>
      <c r="H25" s="40">
        <v>0.3</v>
      </c>
      <c r="I25" s="40">
        <v>0.3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ht="21" customHeight="1">
      <c r="A26" s="39" t="s">
        <v>359</v>
      </c>
      <c r="B26" s="39" t="s">
        <v>359</v>
      </c>
      <c r="C26" s="39" t="s">
        <v>359</v>
      </c>
      <c r="D26" s="39" t="s">
        <v>359</v>
      </c>
      <c r="E26" s="39" t="s">
        <v>359</v>
      </c>
      <c r="F26" s="39" t="s">
        <v>373</v>
      </c>
      <c r="G26" s="39" t="s">
        <v>250</v>
      </c>
      <c r="H26" s="40">
        <v>0.3</v>
      </c>
      <c r="I26" s="40">
        <v>0.3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4" ht="21" customHeight="1">
      <c r="A27" s="39" t="s">
        <v>374</v>
      </c>
      <c r="B27" s="39" t="s">
        <v>375</v>
      </c>
      <c r="C27" s="39"/>
      <c r="D27" s="39"/>
      <c r="E27" s="39"/>
      <c r="F27" s="39"/>
      <c r="G27" s="39"/>
      <c r="H27" s="40">
        <v>11.85</v>
      </c>
      <c r="I27" s="40">
        <v>11.85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</row>
    <row r="28" spans="1:14" ht="21" customHeight="1">
      <c r="A28" s="39"/>
      <c r="B28" s="39"/>
      <c r="C28" s="39" t="s">
        <v>376</v>
      </c>
      <c r="D28" s="39" t="s">
        <v>358</v>
      </c>
      <c r="E28" s="39" t="s">
        <v>105</v>
      </c>
      <c r="F28" s="39"/>
      <c r="G28" s="39"/>
      <c r="H28" s="40">
        <v>4</v>
      </c>
      <c r="I28" s="40">
        <v>4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</row>
    <row r="29" spans="1:14" ht="21" customHeight="1">
      <c r="A29" s="39" t="s">
        <v>359</v>
      </c>
      <c r="B29" s="39" t="s">
        <v>359</v>
      </c>
      <c r="C29" s="39" t="s">
        <v>359</v>
      </c>
      <c r="D29" s="39" t="s">
        <v>359</v>
      </c>
      <c r="E29" s="39" t="s">
        <v>359</v>
      </c>
      <c r="F29" s="39" t="s">
        <v>377</v>
      </c>
      <c r="G29" s="39" t="s">
        <v>252</v>
      </c>
      <c r="H29" s="40">
        <v>4</v>
      </c>
      <c r="I29" s="40">
        <v>4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</row>
    <row r="30" spans="1:14" ht="21" customHeight="1">
      <c r="A30" s="39"/>
      <c r="B30" s="39"/>
      <c r="C30" s="39" t="s">
        <v>378</v>
      </c>
      <c r="D30" s="39" t="s">
        <v>358</v>
      </c>
      <c r="E30" s="39" t="s">
        <v>105</v>
      </c>
      <c r="F30" s="39"/>
      <c r="G30" s="39"/>
      <c r="H30" s="40">
        <v>4</v>
      </c>
      <c r="I30" s="40">
        <v>4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</row>
    <row r="31" spans="1:14" ht="21" customHeight="1">
      <c r="A31" s="39" t="s">
        <v>359</v>
      </c>
      <c r="B31" s="39" t="s">
        <v>359</v>
      </c>
      <c r="C31" s="39" t="s">
        <v>359</v>
      </c>
      <c r="D31" s="39" t="s">
        <v>359</v>
      </c>
      <c r="E31" s="39" t="s">
        <v>359</v>
      </c>
      <c r="F31" s="39" t="s">
        <v>377</v>
      </c>
      <c r="G31" s="39" t="s">
        <v>252</v>
      </c>
      <c r="H31" s="40">
        <v>4</v>
      </c>
      <c r="I31" s="40">
        <v>4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</row>
    <row r="32" spans="1:14" ht="21" customHeight="1">
      <c r="A32" s="39"/>
      <c r="B32" s="39"/>
      <c r="C32" s="39" t="s">
        <v>357</v>
      </c>
      <c r="D32" s="39" t="s">
        <v>358</v>
      </c>
      <c r="E32" s="39" t="s">
        <v>105</v>
      </c>
      <c r="F32" s="39"/>
      <c r="G32" s="39"/>
      <c r="H32" s="40">
        <v>3.35</v>
      </c>
      <c r="I32" s="40">
        <v>3.35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</row>
    <row r="33" spans="1:14" ht="21" customHeight="1">
      <c r="A33" s="39" t="s">
        <v>359</v>
      </c>
      <c r="B33" s="39" t="s">
        <v>359</v>
      </c>
      <c r="C33" s="39" t="s">
        <v>359</v>
      </c>
      <c r="D33" s="39" t="s">
        <v>359</v>
      </c>
      <c r="E33" s="39" t="s">
        <v>359</v>
      </c>
      <c r="F33" s="39" t="s">
        <v>377</v>
      </c>
      <c r="G33" s="39" t="s">
        <v>252</v>
      </c>
      <c r="H33" s="40">
        <v>3.35</v>
      </c>
      <c r="I33" s="40">
        <v>3.35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</row>
    <row r="34" spans="1:14" ht="21" customHeight="1">
      <c r="A34" s="39"/>
      <c r="B34" s="39"/>
      <c r="C34" s="39" t="s">
        <v>372</v>
      </c>
      <c r="D34" s="39" t="s">
        <v>358</v>
      </c>
      <c r="E34" s="39" t="s">
        <v>105</v>
      </c>
      <c r="F34" s="39"/>
      <c r="G34" s="39"/>
      <c r="H34" s="40">
        <v>0.5</v>
      </c>
      <c r="I34" s="40">
        <v>0.5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</row>
    <row r="35" spans="1:14" ht="21" customHeight="1">
      <c r="A35" s="39" t="s">
        <v>359</v>
      </c>
      <c r="B35" s="39" t="s">
        <v>359</v>
      </c>
      <c r="C35" s="39" t="s">
        <v>359</v>
      </c>
      <c r="D35" s="39" t="s">
        <v>359</v>
      </c>
      <c r="E35" s="39" t="s">
        <v>359</v>
      </c>
      <c r="F35" s="39" t="s">
        <v>377</v>
      </c>
      <c r="G35" s="39" t="s">
        <v>252</v>
      </c>
      <c r="H35" s="40">
        <v>0.5</v>
      </c>
      <c r="I35" s="40">
        <v>0.5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</row>
    <row r="36" spans="1:14" ht="21" customHeight="1">
      <c r="A36" s="39" t="s">
        <v>379</v>
      </c>
      <c r="B36" s="39" t="s">
        <v>380</v>
      </c>
      <c r="C36" s="39"/>
      <c r="D36" s="39"/>
      <c r="E36" s="39"/>
      <c r="F36" s="39"/>
      <c r="G36" s="39"/>
      <c r="H36" s="40">
        <v>286.4</v>
      </c>
      <c r="I36" s="40">
        <v>286.4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</row>
    <row r="37" spans="1:14" ht="21" customHeight="1">
      <c r="A37" s="39"/>
      <c r="B37" s="39"/>
      <c r="C37" s="39" t="s">
        <v>367</v>
      </c>
      <c r="D37" s="39" t="s">
        <v>358</v>
      </c>
      <c r="E37" s="39" t="s">
        <v>105</v>
      </c>
      <c r="F37" s="39"/>
      <c r="G37" s="39"/>
      <c r="H37" s="40">
        <v>70</v>
      </c>
      <c r="I37" s="40">
        <v>70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</row>
    <row r="38" spans="1:14" ht="21" customHeight="1">
      <c r="A38" s="39" t="s">
        <v>359</v>
      </c>
      <c r="B38" s="39" t="s">
        <v>359</v>
      </c>
      <c r="C38" s="39" t="s">
        <v>359</v>
      </c>
      <c r="D38" s="39" t="s">
        <v>359</v>
      </c>
      <c r="E38" s="39" t="s">
        <v>359</v>
      </c>
      <c r="F38" s="39" t="s">
        <v>380</v>
      </c>
      <c r="G38" s="39" t="s">
        <v>310</v>
      </c>
      <c r="H38" s="40">
        <v>70</v>
      </c>
      <c r="I38" s="40">
        <v>70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</row>
    <row r="39" spans="1:14" ht="21" customHeight="1">
      <c r="A39" s="39"/>
      <c r="B39" s="39"/>
      <c r="C39" s="39" t="s">
        <v>368</v>
      </c>
      <c r="D39" s="39" t="s">
        <v>358</v>
      </c>
      <c r="E39" s="39" t="s">
        <v>105</v>
      </c>
      <c r="F39" s="39"/>
      <c r="G39" s="39"/>
      <c r="H39" s="40">
        <v>70</v>
      </c>
      <c r="I39" s="40">
        <v>70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</row>
    <row r="40" spans="1:14" ht="21" customHeight="1">
      <c r="A40" s="39" t="s">
        <v>359</v>
      </c>
      <c r="B40" s="39" t="s">
        <v>359</v>
      </c>
      <c r="C40" s="39" t="s">
        <v>359</v>
      </c>
      <c r="D40" s="39" t="s">
        <v>359</v>
      </c>
      <c r="E40" s="39" t="s">
        <v>359</v>
      </c>
      <c r="F40" s="39" t="s">
        <v>380</v>
      </c>
      <c r="G40" s="39" t="s">
        <v>310</v>
      </c>
      <c r="H40" s="40">
        <v>70</v>
      </c>
      <c r="I40" s="40">
        <v>70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</row>
    <row r="41" spans="1:14" ht="21" customHeight="1">
      <c r="A41" s="39"/>
      <c r="B41" s="39"/>
      <c r="C41" s="39" t="s">
        <v>381</v>
      </c>
      <c r="D41" s="39" t="s">
        <v>358</v>
      </c>
      <c r="E41" s="39" t="s">
        <v>105</v>
      </c>
      <c r="F41" s="39"/>
      <c r="G41" s="39"/>
      <c r="H41" s="40">
        <v>146.4</v>
      </c>
      <c r="I41" s="40">
        <v>146.4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</row>
    <row r="42" spans="1:14" ht="21" customHeight="1">
      <c r="A42" s="39" t="s">
        <v>359</v>
      </c>
      <c r="B42" s="39" t="s">
        <v>359</v>
      </c>
      <c r="C42" s="39" t="s">
        <v>359</v>
      </c>
      <c r="D42" s="39" t="s">
        <v>359</v>
      </c>
      <c r="E42" s="39" t="s">
        <v>359</v>
      </c>
      <c r="F42" s="39" t="s">
        <v>382</v>
      </c>
      <c r="G42" s="39" t="s">
        <v>293</v>
      </c>
      <c r="H42" s="40">
        <v>146.4</v>
      </c>
      <c r="I42" s="40">
        <v>146.4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</row>
    <row r="43" spans="1:14" ht="21" customHeight="1">
      <c r="A43" s="39" t="s">
        <v>383</v>
      </c>
      <c r="B43" s="39" t="s">
        <v>384</v>
      </c>
      <c r="C43" s="39"/>
      <c r="D43" s="39"/>
      <c r="E43" s="39"/>
      <c r="F43" s="39"/>
      <c r="G43" s="39"/>
      <c r="H43" s="40">
        <v>1.6</v>
      </c>
      <c r="I43" s="40">
        <v>1.6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</row>
    <row r="44" spans="1:14" ht="21" customHeight="1">
      <c r="A44" s="39"/>
      <c r="B44" s="39"/>
      <c r="C44" s="39" t="s">
        <v>357</v>
      </c>
      <c r="D44" s="39" t="s">
        <v>358</v>
      </c>
      <c r="E44" s="39" t="s">
        <v>105</v>
      </c>
      <c r="F44" s="39"/>
      <c r="G44" s="39"/>
      <c r="H44" s="40">
        <v>1.6</v>
      </c>
      <c r="I44" s="40">
        <v>1.6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</row>
    <row r="45" spans="1:14" ht="21" customHeight="1">
      <c r="A45" s="39" t="s">
        <v>359</v>
      </c>
      <c r="B45" s="39" t="s">
        <v>359</v>
      </c>
      <c r="C45" s="39" t="s">
        <v>359</v>
      </c>
      <c r="D45" s="39" t="s">
        <v>359</v>
      </c>
      <c r="E45" s="39" t="s">
        <v>359</v>
      </c>
      <c r="F45" s="39" t="s">
        <v>385</v>
      </c>
      <c r="G45" s="39" t="s">
        <v>283</v>
      </c>
      <c r="H45" s="40">
        <v>1.6</v>
      </c>
      <c r="I45" s="40">
        <v>1.6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</row>
    <row r="46" spans="1:14" ht="21" customHeight="1">
      <c r="A46" s="39" t="s">
        <v>386</v>
      </c>
      <c r="B46" s="39" t="s">
        <v>387</v>
      </c>
      <c r="C46" s="39"/>
      <c r="D46" s="39"/>
      <c r="E46" s="39"/>
      <c r="F46" s="39"/>
      <c r="G46" s="39"/>
      <c r="H46" s="40">
        <v>20</v>
      </c>
      <c r="I46" s="40">
        <v>20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</row>
    <row r="47" spans="1:14" ht="21" customHeight="1">
      <c r="A47" s="39"/>
      <c r="B47" s="39"/>
      <c r="C47" s="39" t="s">
        <v>367</v>
      </c>
      <c r="D47" s="39" t="s">
        <v>358</v>
      </c>
      <c r="E47" s="39" t="s">
        <v>105</v>
      </c>
      <c r="F47" s="39"/>
      <c r="G47" s="39"/>
      <c r="H47" s="40">
        <v>5</v>
      </c>
      <c r="I47" s="40">
        <v>5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</row>
    <row r="48" spans="1:14" ht="21" customHeight="1">
      <c r="A48" s="39" t="s">
        <v>359</v>
      </c>
      <c r="B48" s="39" t="s">
        <v>359</v>
      </c>
      <c r="C48" s="39" t="s">
        <v>359</v>
      </c>
      <c r="D48" s="39" t="s">
        <v>359</v>
      </c>
      <c r="E48" s="39" t="s">
        <v>359</v>
      </c>
      <c r="F48" s="39" t="s">
        <v>387</v>
      </c>
      <c r="G48" s="39" t="s">
        <v>283</v>
      </c>
      <c r="H48" s="40">
        <v>5</v>
      </c>
      <c r="I48" s="40">
        <v>5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</row>
    <row r="49" spans="1:14" ht="21" customHeight="1">
      <c r="A49" s="39"/>
      <c r="B49" s="39"/>
      <c r="C49" s="39" t="s">
        <v>368</v>
      </c>
      <c r="D49" s="39" t="s">
        <v>358</v>
      </c>
      <c r="E49" s="39" t="s">
        <v>105</v>
      </c>
      <c r="F49" s="39"/>
      <c r="G49" s="39"/>
      <c r="H49" s="40">
        <v>5</v>
      </c>
      <c r="I49" s="40">
        <v>5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</row>
    <row r="50" spans="1:14" ht="21" customHeight="1">
      <c r="A50" s="39" t="s">
        <v>359</v>
      </c>
      <c r="B50" s="39" t="s">
        <v>359</v>
      </c>
      <c r="C50" s="39" t="s">
        <v>359</v>
      </c>
      <c r="D50" s="39" t="s">
        <v>359</v>
      </c>
      <c r="E50" s="39" t="s">
        <v>359</v>
      </c>
      <c r="F50" s="39" t="s">
        <v>387</v>
      </c>
      <c r="G50" s="39" t="s">
        <v>283</v>
      </c>
      <c r="H50" s="40">
        <v>5</v>
      </c>
      <c r="I50" s="40">
        <v>5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</row>
    <row r="51" spans="1:14" ht="21" customHeight="1">
      <c r="A51" s="39"/>
      <c r="B51" s="39"/>
      <c r="C51" s="39" t="s">
        <v>369</v>
      </c>
      <c r="D51" s="39" t="s">
        <v>358</v>
      </c>
      <c r="E51" s="39" t="s">
        <v>105</v>
      </c>
      <c r="F51" s="39"/>
      <c r="G51" s="39"/>
      <c r="H51" s="40">
        <v>10</v>
      </c>
      <c r="I51" s="40">
        <v>10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</row>
    <row r="52" spans="1:14" ht="21" customHeight="1">
      <c r="A52" s="39" t="s">
        <v>359</v>
      </c>
      <c r="B52" s="39" t="s">
        <v>359</v>
      </c>
      <c r="C52" s="39" t="s">
        <v>359</v>
      </c>
      <c r="D52" s="39" t="s">
        <v>359</v>
      </c>
      <c r="E52" s="39" t="s">
        <v>359</v>
      </c>
      <c r="F52" s="39" t="s">
        <v>387</v>
      </c>
      <c r="G52" s="39" t="s">
        <v>283</v>
      </c>
      <c r="H52" s="40">
        <v>10</v>
      </c>
      <c r="I52" s="40">
        <v>10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</row>
    <row r="53" spans="1:14" ht="21" customHeight="1">
      <c r="A53" s="39" t="s">
        <v>388</v>
      </c>
      <c r="B53" s="39" t="s">
        <v>389</v>
      </c>
      <c r="C53" s="39"/>
      <c r="D53" s="39"/>
      <c r="E53" s="39"/>
      <c r="F53" s="39"/>
      <c r="G53" s="39"/>
      <c r="H53" s="40">
        <v>16</v>
      </c>
      <c r="I53" s="40">
        <v>16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</row>
    <row r="54" spans="1:14" ht="21" customHeight="1">
      <c r="A54" s="39"/>
      <c r="B54" s="39"/>
      <c r="C54" s="39" t="s">
        <v>367</v>
      </c>
      <c r="D54" s="39" t="s">
        <v>358</v>
      </c>
      <c r="E54" s="39" t="s">
        <v>105</v>
      </c>
      <c r="F54" s="39"/>
      <c r="G54" s="39"/>
      <c r="H54" s="40">
        <v>3</v>
      </c>
      <c r="I54" s="40">
        <v>3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</row>
    <row r="55" spans="1:14" ht="21" customHeight="1">
      <c r="A55" s="39" t="s">
        <v>359</v>
      </c>
      <c r="B55" s="39" t="s">
        <v>359</v>
      </c>
      <c r="C55" s="39" t="s">
        <v>359</v>
      </c>
      <c r="D55" s="39" t="s">
        <v>359</v>
      </c>
      <c r="E55" s="39" t="s">
        <v>359</v>
      </c>
      <c r="F55" s="39" t="s">
        <v>389</v>
      </c>
      <c r="G55" s="39" t="s">
        <v>283</v>
      </c>
      <c r="H55" s="40">
        <v>3</v>
      </c>
      <c r="I55" s="40">
        <v>3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</row>
    <row r="56" spans="1:14" ht="21" customHeight="1">
      <c r="A56" s="39"/>
      <c r="B56" s="39"/>
      <c r="C56" s="39" t="s">
        <v>368</v>
      </c>
      <c r="D56" s="39" t="s">
        <v>358</v>
      </c>
      <c r="E56" s="39" t="s">
        <v>105</v>
      </c>
      <c r="F56" s="39"/>
      <c r="G56" s="39"/>
      <c r="H56" s="40">
        <v>3</v>
      </c>
      <c r="I56" s="40">
        <v>3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</row>
    <row r="57" spans="1:14" ht="21" customHeight="1">
      <c r="A57" s="39" t="s">
        <v>359</v>
      </c>
      <c r="B57" s="39" t="s">
        <v>359</v>
      </c>
      <c r="C57" s="39" t="s">
        <v>359</v>
      </c>
      <c r="D57" s="39" t="s">
        <v>359</v>
      </c>
      <c r="E57" s="39" t="s">
        <v>359</v>
      </c>
      <c r="F57" s="39" t="s">
        <v>389</v>
      </c>
      <c r="G57" s="39" t="s">
        <v>283</v>
      </c>
      <c r="H57" s="40">
        <v>3</v>
      </c>
      <c r="I57" s="40">
        <v>3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</row>
    <row r="58" spans="1:14" ht="21" customHeight="1">
      <c r="A58" s="39"/>
      <c r="B58" s="39"/>
      <c r="C58" s="39" t="s">
        <v>369</v>
      </c>
      <c r="D58" s="39" t="s">
        <v>358</v>
      </c>
      <c r="E58" s="39" t="s">
        <v>105</v>
      </c>
      <c r="F58" s="39"/>
      <c r="G58" s="39"/>
      <c r="H58" s="40">
        <v>10</v>
      </c>
      <c r="I58" s="40">
        <v>10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</row>
    <row r="59" spans="1:14" ht="21" customHeight="1">
      <c r="A59" s="39" t="s">
        <v>359</v>
      </c>
      <c r="B59" s="39" t="s">
        <v>359</v>
      </c>
      <c r="C59" s="39" t="s">
        <v>359</v>
      </c>
      <c r="D59" s="39" t="s">
        <v>359</v>
      </c>
      <c r="E59" s="39" t="s">
        <v>359</v>
      </c>
      <c r="F59" s="39" t="s">
        <v>389</v>
      </c>
      <c r="G59" s="39" t="s">
        <v>283</v>
      </c>
      <c r="H59" s="40">
        <v>10</v>
      </c>
      <c r="I59" s="40">
        <v>10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</row>
    <row r="60" spans="1:14" ht="21" customHeight="1">
      <c r="A60" s="39" t="s">
        <v>390</v>
      </c>
      <c r="B60" s="39" t="s">
        <v>391</v>
      </c>
      <c r="C60" s="39"/>
      <c r="D60" s="39"/>
      <c r="E60" s="39"/>
      <c r="F60" s="39"/>
      <c r="G60" s="39"/>
      <c r="H60" s="40">
        <v>42</v>
      </c>
      <c r="I60" s="40">
        <v>42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</row>
    <row r="61" spans="1:14" ht="21" customHeight="1">
      <c r="A61" s="39"/>
      <c r="B61" s="39"/>
      <c r="C61" s="39" t="s">
        <v>367</v>
      </c>
      <c r="D61" s="39" t="s">
        <v>358</v>
      </c>
      <c r="E61" s="39" t="s">
        <v>105</v>
      </c>
      <c r="F61" s="39"/>
      <c r="G61" s="39"/>
      <c r="H61" s="40">
        <v>16</v>
      </c>
      <c r="I61" s="40">
        <v>16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</row>
    <row r="62" spans="1:14" ht="21" customHeight="1">
      <c r="A62" s="39" t="s">
        <v>359</v>
      </c>
      <c r="B62" s="39" t="s">
        <v>359</v>
      </c>
      <c r="C62" s="39" t="s">
        <v>359</v>
      </c>
      <c r="D62" s="39" t="s">
        <v>359</v>
      </c>
      <c r="E62" s="39" t="s">
        <v>359</v>
      </c>
      <c r="F62" s="39" t="s">
        <v>391</v>
      </c>
      <c r="G62" s="39" t="s">
        <v>283</v>
      </c>
      <c r="H62" s="40">
        <v>16</v>
      </c>
      <c r="I62" s="40">
        <v>16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</row>
    <row r="63" spans="1:14" ht="21" customHeight="1">
      <c r="A63" s="39"/>
      <c r="B63" s="39"/>
      <c r="C63" s="39" t="s">
        <v>368</v>
      </c>
      <c r="D63" s="39" t="s">
        <v>358</v>
      </c>
      <c r="E63" s="39" t="s">
        <v>105</v>
      </c>
      <c r="F63" s="39"/>
      <c r="G63" s="39"/>
      <c r="H63" s="40">
        <v>16</v>
      </c>
      <c r="I63" s="40">
        <v>16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</row>
    <row r="64" spans="1:14" ht="21" customHeight="1">
      <c r="A64" s="39" t="s">
        <v>359</v>
      </c>
      <c r="B64" s="39" t="s">
        <v>359</v>
      </c>
      <c r="C64" s="39" t="s">
        <v>359</v>
      </c>
      <c r="D64" s="39" t="s">
        <v>359</v>
      </c>
      <c r="E64" s="39" t="s">
        <v>359</v>
      </c>
      <c r="F64" s="39" t="s">
        <v>391</v>
      </c>
      <c r="G64" s="39" t="s">
        <v>283</v>
      </c>
      <c r="H64" s="40">
        <v>16</v>
      </c>
      <c r="I64" s="40">
        <v>16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</row>
    <row r="65" spans="1:14" ht="21" customHeight="1">
      <c r="A65" s="39"/>
      <c r="B65" s="39"/>
      <c r="C65" s="39" t="s">
        <v>369</v>
      </c>
      <c r="D65" s="39" t="s">
        <v>358</v>
      </c>
      <c r="E65" s="39" t="s">
        <v>105</v>
      </c>
      <c r="F65" s="39"/>
      <c r="G65" s="39"/>
      <c r="H65" s="40">
        <v>10</v>
      </c>
      <c r="I65" s="40">
        <v>10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</row>
    <row r="66" spans="1:14" ht="21" customHeight="1">
      <c r="A66" s="39" t="s">
        <v>359</v>
      </c>
      <c r="B66" s="39" t="s">
        <v>359</v>
      </c>
      <c r="C66" s="39" t="s">
        <v>359</v>
      </c>
      <c r="D66" s="39" t="s">
        <v>359</v>
      </c>
      <c r="E66" s="39" t="s">
        <v>359</v>
      </c>
      <c r="F66" s="39" t="s">
        <v>391</v>
      </c>
      <c r="G66" s="39" t="s">
        <v>283</v>
      </c>
      <c r="H66" s="40">
        <v>10</v>
      </c>
      <c r="I66" s="40">
        <v>10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</row>
    <row r="67" spans="1:14" ht="21" customHeight="1">
      <c r="A67" s="39" t="s">
        <v>392</v>
      </c>
      <c r="B67" s="39" t="s">
        <v>393</v>
      </c>
      <c r="C67" s="39"/>
      <c r="D67" s="39"/>
      <c r="E67" s="39"/>
      <c r="F67" s="39"/>
      <c r="G67" s="39"/>
      <c r="H67" s="40">
        <v>3</v>
      </c>
      <c r="I67" s="40">
        <v>3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</row>
    <row r="68" spans="1:14" ht="21" customHeight="1">
      <c r="A68" s="39"/>
      <c r="B68" s="39"/>
      <c r="C68" s="39" t="s">
        <v>357</v>
      </c>
      <c r="D68" s="39" t="s">
        <v>358</v>
      </c>
      <c r="E68" s="39" t="s">
        <v>105</v>
      </c>
      <c r="F68" s="39"/>
      <c r="G68" s="39"/>
      <c r="H68" s="40">
        <v>3</v>
      </c>
      <c r="I68" s="40">
        <v>3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</row>
    <row r="69" spans="1:14" ht="21" customHeight="1">
      <c r="A69" s="39" t="s">
        <v>359</v>
      </c>
      <c r="B69" s="39" t="s">
        <v>359</v>
      </c>
      <c r="C69" s="39" t="s">
        <v>359</v>
      </c>
      <c r="D69" s="39" t="s">
        <v>359</v>
      </c>
      <c r="E69" s="39" t="s">
        <v>359</v>
      </c>
      <c r="F69" s="39" t="s">
        <v>394</v>
      </c>
      <c r="G69" s="39" t="s">
        <v>250</v>
      </c>
      <c r="H69" s="40">
        <v>3</v>
      </c>
      <c r="I69" s="40">
        <v>3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</row>
    <row r="70" spans="1:14" ht="21" customHeight="1">
      <c r="A70" s="39" t="s">
        <v>395</v>
      </c>
      <c r="B70" s="39" t="s">
        <v>396</v>
      </c>
      <c r="C70" s="39"/>
      <c r="D70" s="39"/>
      <c r="E70" s="39"/>
      <c r="F70" s="39"/>
      <c r="G70" s="39"/>
      <c r="H70" s="40">
        <v>16</v>
      </c>
      <c r="I70" s="40">
        <v>16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</row>
    <row r="71" spans="1:14" ht="21" customHeight="1">
      <c r="A71" s="39"/>
      <c r="B71" s="39"/>
      <c r="C71" s="39" t="s">
        <v>367</v>
      </c>
      <c r="D71" s="39" t="s">
        <v>358</v>
      </c>
      <c r="E71" s="39" t="s">
        <v>105</v>
      </c>
      <c r="F71" s="39"/>
      <c r="G71" s="39"/>
      <c r="H71" s="40">
        <v>3</v>
      </c>
      <c r="I71" s="40">
        <v>3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</row>
    <row r="72" spans="1:14" ht="21" customHeight="1">
      <c r="A72" s="39" t="s">
        <v>359</v>
      </c>
      <c r="B72" s="39" t="s">
        <v>359</v>
      </c>
      <c r="C72" s="39" t="s">
        <v>359</v>
      </c>
      <c r="D72" s="39" t="s">
        <v>359</v>
      </c>
      <c r="E72" s="39" t="s">
        <v>359</v>
      </c>
      <c r="F72" s="39" t="s">
        <v>397</v>
      </c>
      <c r="G72" s="39" t="s">
        <v>283</v>
      </c>
      <c r="H72" s="40">
        <v>3</v>
      </c>
      <c r="I72" s="40">
        <v>3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</row>
    <row r="73" spans="1:14" ht="21" customHeight="1">
      <c r="A73" s="39"/>
      <c r="B73" s="39"/>
      <c r="C73" s="39" t="s">
        <v>368</v>
      </c>
      <c r="D73" s="39" t="s">
        <v>358</v>
      </c>
      <c r="E73" s="39" t="s">
        <v>105</v>
      </c>
      <c r="F73" s="39"/>
      <c r="G73" s="39"/>
      <c r="H73" s="40">
        <v>3</v>
      </c>
      <c r="I73" s="40">
        <v>3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</row>
    <row r="74" spans="1:14" ht="21" customHeight="1">
      <c r="A74" s="39" t="s">
        <v>359</v>
      </c>
      <c r="B74" s="39" t="s">
        <v>359</v>
      </c>
      <c r="C74" s="39" t="s">
        <v>359</v>
      </c>
      <c r="D74" s="39" t="s">
        <v>359</v>
      </c>
      <c r="E74" s="39" t="s">
        <v>359</v>
      </c>
      <c r="F74" s="39" t="s">
        <v>397</v>
      </c>
      <c r="G74" s="39" t="s">
        <v>283</v>
      </c>
      <c r="H74" s="40">
        <v>3</v>
      </c>
      <c r="I74" s="40">
        <v>3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</row>
    <row r="75" spans="1:14" ht="21" customHeight="1">
      <c r="A75" s="39"/>
      <c r="B75" s="39"/>
      <c r="C75" s="39" t="s">
        <v>369</v>
      </c>
      <c r="D75" s="39" t="s">
        <v>358</v>
      </c>
      <c r="E75" s="39" t="s">
        <v>105</v>
      </c>
      <c r="F75" s="39"/>
      <c r="G75" s="39"/>
      <c r="H75" s="40">
        <v>10</v>
      </c>
      <c r="I75" s="40">
        <v>10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</row>
    <row r="76" spans="1:14" ht="21" customHeight="1">
      <c r="A76" s="39" t="s">
        <v>359</v>
      </c>
      <c r="B76" s="39" t="s">
        <v>359</v>
      </c>
      <c r="C76" s="39" t="s">
        <v>359</v>
      </c>
      <c r="D76" s="39" t="s">
        <v>359</v>
      </c>
      <c r="E76" s="39" t="s">
        <v>359</v>
      </c>
      <c r="F76" s="39" t="s">
        <v>397</v>
      </c>
      <c r="G76" s="39" t="s">
        <v>283</v>
      </c>
      <c r="H76" s="40">
        <v>10</v>
      </c>
      <c r="I76" s="40">
        <v>10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</row>
    <row r="77" spans="1:14" ht="21" customHeight="1">
      <c r="A77" s="39" t="s">
        <v>398</v>
      </c>
      <c r="B77" s="39" t="s">
        <v>399</v>
      </c>
      <c r="C77" s="39"/>
      <c r="D77" s="39"/>
      <c r="E77" s="39"/>
      <c r="F77" s="39"/>
      <c r="G77" s="39"/>
      <c r="H77" s="40">
        <v>36</v>
      </c>
      <c r="I77" s="40">
        <v>36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</row>
    <row r="78" spans="1:14" ht="21" customHeight="1">
      <c r="A78" s="39"/>
      <c r="B78" s="39"/>
      <c r="C78" s="39" t="s">
        <v>357</v>
      </c>
      <c r="D78" s="39" t="s">
        <v>358</v>
      </c>
      <c r="E78" s="39" t="s">
        <v>105</v>
      </c>
      <c r="F78" s="39"/>
      <c r="G78" s="39"/>
      <c r="H78" s="40">
        <v>2.4</v>
      </c>
      <c r="I78" s="40">
        <v>2.4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</row>
    <row r="79" spans="1:14" ht="21" customHeight="1">
      <c r="A79" s="39" t="s">
        <v>359</v>
      </c>
      <c r="B79" s="39" t="s">
        <v>359</v>
      </c>
      <c r="C79" s="39" t="s">
        <v>359</v>
      </c>
      <c r="D79" s="39" t="s">
        <v>359</v>
      </c>
      <c r="E79" s="39" t="s">
        <v>359</v>
      </c>
      <c r="F79" s="39" t="s">
        <v>400</v>
      </c>
      <c r="G79" s="39" t="s">
        <v>283</v>
      </c>
      <c r="H79" s="40">
        <v>1.2</v>
      </c>
      <c r="I79" s="40">
        <v>1.2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</row>
    <row r="80" spans="1:14" ht="21" customHeight="1">
      <c r="A80" s="39" t="s">
        <v>359</v>
      </c>
      <c r="B80" s="39" t="s">
        <v>359</v>
      </c>
      <c r="C80" s="39" t="s">
        <v>359</v>
      </c>
      <c r="D80" s="39" t="s">
        <v>359</v>
      </c>
      <c r="E80" s="39" t="s">
        <v>359</v>
      </c>
      <c r="F80" s="39" t="s">
        <v>401</v>
      </c>
      <c r="G80" s="39" t="s">
        <v>283</v>
      </c>
      <c r="H80" s="40">
        <v>1.2</v>
      </c>
      <c r="I80" s="40">
        <v>1.2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</row>
    <row r="81" spans="1:14" ht="21" customHeight="1">
      <c r="A81" s="39"/>
      <c r="B81" s="39"/>
      <c r="C81" s="39" t="s">
        <v>402</v>
      </c>
      <c r="D81" s="39" t="s">
        <v>358</v>
      </c>
      <c r="E81" s="39" t="s">
        <v>105</v>
      </c>
      <c r="F81" s="39"/>
      <c r="G81" s="39"/>
      <c r="H81" s="40">
        <v>3.6</v>
      </c>
      <c r="I81" s="40">
        <v>3.6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</row>
    <row r="82" spans="1:14" ht="21" customHeight="1">
      <c r="A82" s="39" t="s">
        <v>359</v>
      </c>
      <c r="B82" s="39" t="s">
        <v>359</v>
      </c>
      <c r="C82" s="39" t="s">
        <v>359</v>
      </c>
      <c r="D82" s="39" t="s">
        <v>359</v>
      </c>
      <c r="E82" s="39" t="s">
        <v>359</v>
      </c>
      <c r="F82" s="39" t="s">
        <v>403</v>
      </c>
      <c r="G82" s="39" t="s">
        <v>283</v>
      </c>
      <c r="H82" s="40">
        <v>3.6</v>
      </c>
      <c r="I82" s="40">
        <v>3.6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</row>
    <row r="83" spans="1:14" ht="21" customHeight="1">
      <c r="A83" s="39"/>
      <c r="B83" s="39"/>
      <c r="C83" s="39" t="s">
        <v>404</v>
      </c>
      <c r="D83" s="39" t="s">
        <v>358</v>
      </c>
      <c r="E83" s="39" t="s">
        <v>105</v>
      </c>
      <c r="F83" s="39"/>
      <c r="G83" s="39"/>
      <c r="H83" s="40">
        <v>30</v>
      </c>
      <c r="I83" s="40">
        <v>30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</row>
    <row r="84" spans="1:14" ht="21" customHeight="1">
      <c r="A84" s="39" t="s">
        <v>359</v>
      </c>
      <c r="B84" s="39" t="s">
        <v>359</v>
      </c>
      <c r="C84" s="39" t="s">
        <v>359</v>
      </c>
      <c r="D84" s="39" t="s">
        <v>359</v>
      </c>
      <c r="E84" s="39" t="s">
        <v>359</v>
      </c>
      <c r="F84" s="39" t="s">
        <v>405</v>
      </c>
      <c r="G84" s="39" t="s">
        <v>283</v>
      </c>
      <c r="H84" s="40">
        <v>30</v>
      </c>
      <c r="I84" s="40">
        <v>30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18"/>
      <c r="B1" s="19"/>
      <c r="C1" s="19"/>
      <c r="D1" s="19"/>
      <c r="E1" s="19"/>
      <c r="F1" s="19"/>
      <c r="G1" s="19"/>
      <c r="H1" s="3" t="s">
        <v>406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16"/>
      <c r="IQ1" s="16"/>
      <c r="IR1" s="16"/>
      <c r="IS1" s="16"/>
      <c r="IT1" s="16"/>
    </row>
    <row r="2" spans="1:254" ht="27.75" customHeight="1">
      <c r="A2" s="20" t="s">
        <v>407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3.25" customHeight="1">
      <c r="A3" s="6" t="s">
        <v>408</v>
      </c>
      <c r="B3" s="21"/>
      <c r="C3" s="21"/>
      <c r="D3" s="21"/>
      <c r="E3" s="21"/>
      <c r="F3" s="21"/>
      <c r="G3" s="21"/>
      <c r="H3" s="7" t="s">
        <v>409</v>
      </c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2"/>
      <c r="IQ3" s="32"/>
      <c r="IR3" s="32"/>
      <c r="IS3" s="32"/>
      <c r="IT3" s="32"/>
    </row>
    <row r="4" spans="1:254" ht="33" customHeight="1">
      <c r="A4" s="22" t="s">
        <v>410</v>
      </c>
      <c r="B4" s="9" t="s">
        <v>411</v>
      </c>
      <c r="C4" s="9" t="s">
        <v>412</v>
      </c>
      <c r="D4" s="9" t="s">
        <v>413</v>
      </c>
      <c r="E4" s="10" t="s">
        <v>410</v>
      </c>
      <c r="F4" s="9" t="s">
        <v>411</v>
      </c>
      <c r="G4" s="9" t="s">
        <v>412</v>
      </c>
      <c r="H4" s="9" t="s">
        <v>413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"/>
      <c r="IQ4" s="1"/>
      <c r="IR4" s="1"/>
      <c r="IS4" s="1"/>
      <c r="IT4" s="1"/>
    </row>
    <row r="5" spans="1:254" ht="22.5" customHeight="1">
      <c r="A5" s="23" t="s">
        <v>414</v>
      </c>
      <c r="B5" s="24">
        <v>0</v>
      </c>
      <c r="C5" s="24">
        <v>0</v>
      </c>
      <c r="D5" s="24">
        <v>0</v>
      </c>
      <c r="E5" s="24" t="s">
        <v>415</v>
      </c>
      <c r="F5" s="24">
        <v>0</v>
      </c>
      <c r="G5" s="24">
        <v>0</v>
      </c>
      <c r="H5" s="24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2.5" customHeight="1">
      <c r="A6" s="23" t="s">
        <v>416</v>
      </c>
      <c r="B6" s="24">
        <v>0</v>
      </c>
      <c r="C6" s="24">
        <v>0</v>
      </c>
      <c r="D6" s="24">
        <v>0</v>
      </c>
      <c r="E6" s="24" t="s">
        <v>417</v>
      </c>
      <c r="F6" s="24">
        <v>0</v>
      </c>
      <c r="G6" s="24">
        <v>0</v>
      </c>
      <c r="H6" s="24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2.5" customHeight="1">
      <c r="A7" s="23" t="s">
        <v>418</v>
      </c>
      <c r="B7" s="24">
        <v>0</v>
      </c>
      <c r="C7" s="24">
        <v>0</v>
      </c>
      <c r="D7" s="24">
        <v>0</v>
      </c>
      <c r="E7" s="24" t="s">
        <v>419</v>
      </c>
      <c r="F7" s="24">
        <v>0</v>
      </c>
      <c r="G7" s="24">
        <v>0</v>
      </c>
      <c r="H7" s="24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2.5" customHeight="1">
      <c r="A8" s="23" t="s">
        <v>420</v>
      </c>
      <c r="B8" s="24">
        <v>0</v>
      </c>
      <c r="C8" s="24">
        <v>0</v>
      </c>
      <c r="D8" s="24">
        <v>0</v>
      </c>
      <c r="E8" s="24" t="s">
        <v>421</v>
      </c>
      <c r="F8" s="24">
        <v>0</v>
      </c>
      <c r="G8" s="24">
        <v>0</v>
      </c>
      <c r="H8" s="24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2.5" customHeight="1">
      <c r="A9" s="23" t="s">
        <v>422</v>
      </c>
      <c r="B9" s="24">
        <v>0</v>
      </c>
      <c r="C9" s="24">
        <v>0</v>
      </c>
      <c r="D9" s="24">
        <v>0</v>
      </c>
      <c r="E9" s="24" t="s">
        <v>423</v>
      </c>
      <c r="F9" s="24">
        <v>0</v>
      </c>
      <c r="G9" s="24">
        <v>0</v>
      </c>
      <c r="H9" s="24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2.5" customHeight="1">
      <c r="A10" s="23"/>
      <c r="B10" s="24"/>
      <c r="C10" s="24"/>
      <c r="D10" s="12"/>
      <c r="E10" s="24" t="s">
        <v>424</v>
      </c>
      <c r="F10" s="24">
        <v>0</v>
      </c>
      <c r="G10" s="24">
        <v>0</v>
      </c>
      <c r="H10" s="24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2.5" customHeight="1">
      <c r="A11" s="23"/>
      <c r="B11" s="24"/>
      <c r="C11" s="24"/>
      <c r="D11" s="12"/>
      <c r="E11" s="24" t="s">
        <v>425</v>
      </c>
      <c r="F11" s="24">
        <v>0</v>
      </c>
      <c r="G11" s="24">
        <v>0</v>
      </c>
      <c r="H11" s="24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.5" customHeight="1">
      <c r="A12" s="23"/>
      <c r="B12" s="24"/>
      <c r="C12" s="24"/>
      <c r="D12" s="12"/>
      <c r="E12" s="24" t="s">
        <v>426</v>
      </c>
      <c r="F12" s="24">
        <v>0</v>
      </c>
      <c r="G12" s="24">
        <v>0</v>
      </c>
      <c r="H12" s="24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2.5" customHeight="1">
      <c r="A13" s="23"/>
      <c r="B13" s="24"/>
      <c r="C13" s="24"/>
      <c r="D13" s="12"/>
      <c r="E13" s="24" t="s">
        <v>427</v>
      </c>
      <c r="F13" s="24">
        <v>0</v>
      </c>
      <c r="G13" s="24">
        <v>0</v>
      </c>
      <c r="H13" s="24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2.5" customHeight="1">
      <c r="A14" s="23"/>
      <c r="B14" s="24"/>
      <c r="C14" s="24"/>
      <c r="D14" s="12"/>
      <c r="E14" s="24" t="s">
        <v>151</v>
      </c>
      <c r="F14" s="24">
        <v>0</v>
      </c>
      <c r="G14" s="24">
        <v>0</v>
      </c>
      <c r="H14" s="24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2.5" customHeight="1">
      <c r="A15" s="25" t="s">
        <v>428</v>
      </c>
      <c r="B15" s="24">
        <v>0</v>
      </c>
      <c r="C15" s="24">
        <v>0</v>
      </c>
      <c r="D15" s="24">
        <v>0</v>
      </c>
      <c r="E15" s="15" t="s">
        <v>429</v>
      </c>
      <c r="F15" s="24">
        <v>0</v>
      </c>
      <c r="G15" s="24">
        <v>0</v>
      </c>
      <c r="H15" s="24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2.5" customHeight="1">
      <c r="A16" s="23"/>
      <c r="B16" s="24"/>
      <c r="C16" s="24"/>
      <c r="D16" s="12"/>
      <c r="E16" s="24" t="s">
        <v>430</v>
      </c>
      <c r="F16" s="24">
        <v>0</v>
      </c>
      <c r="G16" s="24">
        <v>0</v>
      </c>
      <c r="H16" s="24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2.5" customHeight="1">
      <c r="A17" s="23" t="s">
        <v>431</v>
      </c>
      <c r="B17" s="24">
        <v>0</v>
      </c>
      <c r="C17" s="24">
        <v>0</v>
      </c>
      <c r="D17" s="24">
        <v>0</v>
      </c>
      <c r="E17" s="24" t="s">
        <v>432</v>
      </c>
      <c r="F17" s="24">
        <v>0</v>
      </c>
      <c r="G17" s="24">
        <v>0</v>
      </c>
      <c r="H17" s="24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2.5" customHeight="1">
      <c r="A18" s="23"/>
      <c r="B18" s="24"/>
      <c r="C18" s="24"/>
      <c r="D18" s="12"/>
      <c r="E18" s="24" t="s">
        <v>433</v>
      </c>
      <c r="F18" s="26">
        <v>0</v>
      </c>
      <c r="G18" s="26">
        <v>0</v>
      </c>
      <c r="H18" s="26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2.5" customHeight="1">
      <c r="A19" s="23"/>
      <c r="B19" s="24"/>
      <c r="C19" s="24"/>
      <c r="D19" s="12"/>
      <c r="E19" s="24"/>
      <c r="F19" s="24"/>
      <c r="G19" s="12"/>
      <c r="H19" s="2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2.5" customHeight="1">
      <c r="A20" s="25" t="s">
        <v>434</v>
      </c>
      <c r="B20" s="26">
        <v>0</v>
      </c>
      <c r="C20" s="26">
        <v>0</v>
      </c>
      <c r="D20" s="26">
        <v>0</v>
      </c>
      <c r="E20" s="15" t="s">
        <v>435</v>
      </c>
      <c r="F20" s="26">
        <v>0</v>
      </c>
      <c r="G20" s="26">
        <v>0</v>
      </c>
      <c r="H20" s="26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ht="12.75" customHeight="1"/>
    <row r="22" ht="12.75" customHeight="1"/>
    <row r="23" spans="1:254" ht="12.75" customHeight="1">
      <c r="A23" s="28" t="s">
        <v>436</v>
      </c>
      <c r="B23" s="28"/>
      <c r="C23" s="28"/>
      <c r="D23" s="28"/>
      <c r="E23" s="28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16"/>
      <c r="IQ23" s="16"/>
      <c r="IR23" s="16"/>
      <c r="IS23" s="16"/>
      <c r="IT23" s="16"/>
    </row>
  </sheetData>
  <sheetProtection/>
  <printOptions horizontalCentered="1"/>
  <pageMargins left="1.3" right="0.75" top="0.63" bottom="1" header="0.51" footer="0.51"/>
  <pageSetup firstPageNumber="23" useFirstPageNumber="1" orientation="landscape" paperSize="9"/>
  <headerFooter scaleWithDoc="0" alignWithMargins="0">
    <oddFooter>&amp;C&amp;"宋体"&amp;14-&amp;P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437</v>
      </c>
    </row>
    <row r="2" spans="1:8" ht="18.75" customHeight="1">
      <c r="A2" s="4" t="s">
        <v>438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408</v>
      </c>
      <c r="H3" s="7" t="s">
        <v>409</v>
      </c>
    </row>
    <row r="4" spans="1:8" ht="28.5" customHeight="1">
      <c r="A4" s="8" t="s">
        <v>439</v>
      </c>
      <c r="B4" s="9" t="s">
        <v>411</v>
      </c>
      <c r="C4" s="9" t="s">
        <v>412</v>
      </c>
      <c r="D4" s="9" t="s">
        <v>413</v>
      </c>
      <c r="E4" s="10" t="s">
        <v>439</v>
      </c>
      <c r="F4" s="9" t="s">
        <v>411</v>
      </c>
      <c r="G4" s="9" t="s">
        <v>412</v>
      </c>
      <c r="H4" s="9" t="s">
        <v>413</v>
      </c>
    </row>
    <row r="5" spans="1:8" ht="30.75" customHeight="1">
      <c r="A5" s="11" t="s">
        <v>440</v>
      </c>
      <c r="B5" s="12">
        <v>0</v>
      </c>
      <c r="C5" s="12">
        <v>0</v>
      </c>
      <c r="D5" s="12">
        <v>0</v>
      </c>
      <c r="E5" s="13" t="s">
        <v>441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442</v>
      </c>
      <c r="B6" s="12">
        <v>0</v>
      </c>
      <c r="C6" s="12">
        <v>0</v>
      </c>
      <c r="D6" s="12">
        <v>0</v>
      </c>
      <c r="E6" s="13" t="s">
        <v>443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444</v>
      </c>
      <c r="B7" s="12">
        <v>0</v>
      </c>
      <c r="C7" s="12">
        <v>0</v>
      </c>
      <c r="D7" s="12">
        <v>0</v>
      </c>
      <c r="E7" s="13" t="s">
        <v>445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446</v>
      </c>
      <c r="B8" s="12">
        <v>0</v>
      </c>
      <c r="C8" s="12">
        <v>0</v>
      </c>
      <c r="D8" s="12">
        <v>0</v>
      </c>
      <c r="E8" s="13" t="s">
        <v>447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448</v>
      </c>
      <c r="B9" s="12">
        <v>0</v>
      </c>
      <c r="C9" s="12">
        <v>0</v>
      </c>
      <c r="D9" s="12">
        <v>0</v>
      </c>
      <c r="E9" s="13" t="s">
        <v>449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450</v>
      </c>
      <c r="B10" s="12">
        <v>0</v>
      </c>
      <c r="C10" s="12">
        <v>0</v>
      </c>
      <c r="D10" s="12">
        <v>0</v>
      </c>
      <c r="E10" s="13" t="s">
        <v>451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452</v>
      </c>
      <c r="B11" s="12">
        <v>0</v>
      </c>
      <c r="C11" s="12">
        <v>0</v>
      </c>
      <c r="D11" s="12">
        <v>0</v>
      </c>
      <c r="E11" s="13" t="s">
        <v>453</v>
      </c>
      <c r="F11" s="12">
        <v>0</v>
      </c>
      <c r="G11" s="12">
        <v>0</v>
      </c>
      <c r="H11" s="12">
        <v>0</v>
      </c>
    </row>
    <row r="12" spans="1:8" ht="30.75" customHeight="1">
      <c r="A12" s="14" t="s">
        <v>77</v>
      </c>
      <c r="B12" s="12">
        <v>0</v>
      </c>
      <c r="C12" s="12">
        <v>0</v>
      </c>
      <c r="D12" s="12">
        <v>0</v>
      </c>
      <c r="E12" s="15" t="s">
        <v>78</v>
      </c>
      <c r="F12" s="12">
        <v>0</v>
      </c>
      <c r="G12" s="12">
        <v>0</v>
      </c>
      <c r="H12" s="12">
        <v>0</v>
      </c>
    </row>
    <row r="13" ht="12.75" customHeight="1"/>
    <row r="14" spans="1:8" ht="12.75" customHeight="1">
      <c r="A14" s="16" t="s">
        <v>454</v>
      </c>
      <c r="B14" s="17"/>
      <c r="C14" s="17"/>
      <c r="D14" s="17"/>
      <c r="E14" s="17"/>
      <c r="F14" s="17"/>
      <c r="G14" s="17"/>
      <c r="H14" s="17"/>
    </row>
  </sheetData>
  <sheetProtection/>
  <printOptions horizontalCentered="1"/>
  <pageMargins left="0.31" right="0.28" top="1" bottom="1" header="0.51" footer="0.51"/>
  <pageSetup firstPageNumber="24" useFirstPageNumber="1" orientation="landscape" paperSize="9"/>
  <headerFooter scaleWithDoc="0"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9" customFormat="1" ht="15" customHeight="1">
      <c r="A1" s="91"/>
      <c r="B1" s="92"/>
      <c r="C1" s="92"/>
      <c r="D1" s="92"/>
      <c r="E1" s="92"/>
      <c r="F1" s="93" t="s">
        <v>7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162" s="90" customFormat="1" ht="30" customHeight="1">
      <c r="A2" s="95" t="s">
        <v>8</v>
      </c>
      <c r="B2" s="95"/>
      <c r="C2" s="95"/>
      <c r="D2" s="95"/>
      <c r="E2" s="95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3" spans="1:256" s="89" customFormat="1" ht="22.5" customHeight="1">
      <c r="A3" s="6" t="s">
        <v>9</v>
      </c>
      <c r="B3" s="96"/>
      <c r="C3" s="96"/>
      <c r="D3" s="96"/>
      <c r="E3" s="96"/>
      <c r="F3" s="93" t="s">
        <v>10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9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89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89" customFormat="1" ht="15" customHeight="1">
      <c r="A6" s="11" t="s">
        <v>16</v>
      </c>
      <c r="B6" s="55">
        <v>799.3641</v>
      </c>
      <c r="C6" s="97" t="s">
        <v>17</v>
      </c>
      <c r="D6" s="73">
        <v>82.7185</v>
      </c>
      <c r="E6" s="98" t="s">
        <v>18</v>
      </c>
      <c r="F6" s="55">
        <v>123.6901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89" customFormat="1" ht="15" customHeight="1">
      <c r="A7" s="11" t="s">
        <v>19</v>
      </c>
      <c r="B7" s="55">
        <v>799.3641</v>
      </c>
      <c r="C7" s="97" t="s">
        <v>20</v>
      </c>
      <c r="D7" s="73">
        <v>0</v>
      </c>
      <c r="E7" s="11" t="s">
        <v>21</v>
      </c>
      <c r="F7" s="55">
        <v>102.6582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89" customFormat="1" ht="15" customHeight="1">
      <c r="A8" s="11" t="s">
        <v>22</v>
      </c>
      <c r="B8" s="55">
        <v>0</v>
      </c>
      <c r="C8" s="97" t="s">
        <v>23</v>
      </c>
      <c r="D8" s="73">
        <v>31.74</v>
      </c>
      <c r="E8" s="11" t="s">
        <v>24</v>
      </c>
      <c r="F8" s="55">
        <v>21.0319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89" customFormat="1" ht="15" customHeight="1">
      <c r="A9" s="11" t="s">
        <v>25</v>
      </c>
      <c r="B9" s="55">
        <v>0</v>
      </c>
      <c r="C9" s="97" t="s">
        <v>26</v>
      </c>
      <c r="D9" s="73">
        <v>0</v>
      </c>
      <c r="E9" s="11" t="s">
        <v>27</v>
      </c>
      <c r="F9" s="55">
        <v>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89" customFormat="1" ht="15" customHeight="1">
      <c r="A10" s="11" t="s">
        <v>28</v>
      </c>
      <c r="B10" s="55">
        <v>0</v>
      </c>
      <c r="C10" s="97" t="s">
        <v>29</v>
      </c>
      <c r="D10" s="73">
        <v>0</v>
      </c>
      <c r="E10" s="11" t="s">
        <v>30</v>
      </c>
      <c r="F10" s="55">
        <v>675.674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89" customFormat="1" ht="15" customHeight="1">
      <c r="A11" s="11" t="s">
        <v>31</v>
      </c>
      <c r="B11" s="55">
        <v>0</v>
      </c>
      <c r="C11" s="97" t="s">
        <v>32</v>
      </c>
      <c r="D11" s="73">
        <v>0</v>
      </c>
      <c r="E11" s="11" t="s">
        <v>21</v>
      </c>
      <c r="F11" s="55">
        <v>1.2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89" customFormat="1" ht="15" customHeight="1">
      <c r="A12" s="11" t="s">
        <v>33</v>
      </c>
      <c r="B12" s="55">
        <v>0</v>
      </c>
      <c r="C12" s="97" t="s">
        <v>34</v>
      </c>
      <c r="D12" s="73">
        <v>0</v>
      </c>
      <c r="E12" s="11" t="s">
        <v>24</v>
      </c>
      <c r="F12" s="55">
        <v>327.09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89" customFormat="1" ht="15" customHeight="1">
      <c r="A13" s="98" t="s">
        <v>35</v>
      </c>
      <c r="B13" s="55">
        <v>0</v>
      </c>
      <c r="C13" s="97" t="s">
        <v>36</v>
      </c>
      <c r="D13" s="70">
        <v>16.0782</v>
      </c>
      <c r="E13" s="11" t="s">
        <v>27</v>
      </c>
      <c r="F13" s="55">
        <v>200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89" customFormat="1" ht="15" customHeight="1">
      <c r="A14" s="11" t="s">
        <v>37</v>
      </c>
      <c r="B14" s="55"/>
      <c r="C14" s="129" t="s">
        <v>38</v>
      </c>
      <c r="D14" s="70">
        <v>0</v>
      </c>
      <c r="E14" s="99" t="s">
        <v>39</v>
      </c>
      <c r="F14" s="55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89" customFormat="1" ht="15" customHeight="1">
      <c r="A15" s="11" t="s">
        <v>40</v>
      </c>
      <c r="B15" s="55"/>
      <c r="C15" s="129" t="s">
        <v>41</v>
      </c>
      <c r="D15" s="70">
        <v>10.2043</v>
      </c>
      <c r="E15" s="99" t="s">
        <v>42</v>
      </c>
      <c r="F15" s="100"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89" customFormat="1" ht="15" customHeight="1">
      <c r="A16" s="11" t="s">
        <v>43</v>
      </c>
      <c r="B16" s="55">
        <f>B17+B18</f>
        <v>0</v>
      </c>
      <c r="C16" s="97" t="s">
        <v>44</v>
      </c>
      <c r="D16" s="73">
        <v>0</v>
      </c>
      <c r="E16" s="99" t="s">
        <v>45</v>
      </c>
      <c r="F16" s="55">
        <v>141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89" customFormat="1" ht="15" customHeight="1">
      <c r="A17" s="11" t="s">
        <v>46</v>
      </c>
      <c r="B17" s="55">
        <v>0</v>
      </c>
      <c r="C17" s="97" t="s">
        <v>47</v>
      </c>
      <c r="D17" s="73">
        <v>442.584</v>
      </c>
      <c r="E17" s="99" t="s">
        <v>48</v>
      </c>
      <c r="F17" s="55"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89" customFormat="1" ht="15" customHeight="1">
      <c r="A18" s="11" t="s">
        <v>49</v>
      </c>
      <c r="B18" s="101"/>
      <c r="C18" s="97" t="s">
        <v>50</v>
      </c>
      <c r="D18" s="73">
        <v>0</v>
      </c>
      <c r="E18" s="99" t="s">
        <v>51</v>
      </c>
      <c r="F18" s="55"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89" customFormat="1" ht="15" customHeight="1">
      <c r="A19" s="11"/>
      <c r="B19" s="101"/>
      <c r="C19" s="97" t="s">
        <v>52</v>
      </c>
      <c r="D19" s="73">
        <v>0</v>
      </c>
      <c r="E19" s="99" t="s">
        <v>53</v>
      </c>
      <c r="F19" s="55"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89" customFormat="1" ht="15" customHeight="1">
      <c r="A20" s="11"/>
      <c r="B20" s="101"/>
      <c r="C20" s="97" t="s">
        <v>54</v>
      </c>
      <c r="D20" s="73">
        <v>0</v>
      </c>
      <c r="E20" s="99" t="s">
        <v>55</v>
      </c>
      <c r="F20" s="55">
        <v>6.384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89" customFormat="1" ht="15" customHeight="1">
      <c r="A21" s="11"/>
      <c r="B21" s="101"/>
      <c r="C21" s="97" t="s">
        <v>56</v>
      </c>
      <c r="D21" s="73">
        <v>0</v>
      </c>
      <c r="E21" s="102"/>
      <c r="F21" s="10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89" customFormat="1" ht="15" customHeight="1">
      <c r="A22" s="11"/>
      <c r="B22" s="101"/>
      <c r="C22" s="97" t="s">
        <v>57</v>
      </c>
      <c r="D22" s="73">
        <v>0</v>
      </c>
      <c r="E22" s="104"/>
      <c r="F22" s="10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89" customFormat="1" ht="15" customHeight="1">
      <c r="A23" s="11"/>
      <c r="B23" s="101"/>
      <c r="C23" s="11" t="s">
        <v>58</v>
      </c>
      <c r="D23" s="73">
        <v>0</v>
      </c>
      <c r="E23" s="102"/>
      <c r="F23" s="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89" customFormat="1" ht="15" customHeight="1">
      <c r="A24" s="11"/>
      <c r="B24" s="105"/>
      <c r="C24" s="11" t="s">
        <v>59</v>
      </c>
      <c r="D24" s="73">
        <v>0</v>
      </c>
      <c r="E24" s="102"/>
      <c r="F24" s="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89" customFormat="1" ht="15" customHeight="1">
      <c r="A25" s="11"/>
      <c r="B25" s="105"/>
      <c r="C25" s="11" t="s">
        <v>60</v>
      </c>
      <c r="D25" s="73">
        <v>216.0391</v>
      </c>
      <c r="E25" s="106"/>
      <c r="F25" s="10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89" customFormat="1" ht="15" customHeight="1">
      <c r="A26" s="11"/>
      <c r="B26" s="105"/>
      <c r="C26" s="11" t="s">
        <v>61</v>
      </c>
      <c r="D26" s="73">
        <v>0</v>
      </c>
      <c r="E26" s="106"/>
      <c r="F26" s="10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89" customFormat="1" ht="15" customHeight="1">
      <c r="A27" s="11"/>
      <c r="B27" s="55"/>
      <c r="C27" s="11" t="s">
        <v>62</v>
      </c>
      <c r="D27" s="73">
        <v>0</v>
      </c>
      <c r="E27" s="106"/>
      <c r="F27" s="10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89" customFormat="1" ht="15" customHeight="1">
      <c r="A28" s="11"/>
      <c r="B28" s="55"/>
      <c r="C28" s="11" t="s">
        <v>63</v>
      </c>
      <c r="D28" s="40">
        <v>0</v>
      </c>
      <c r="E28" s="106"/>
      <c r="F28" s="10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89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89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89" customFormat="1" ht="15" customHeight="1">
      <c r="A31" s="11"/>
      <c r="B31" s="55"/>
      <c r="C31" s="11" t="s">
        <v>66</v>
      </c>
      <c r="D31" s="73">
        <v>0</v>
      </c>
      <c r="E31" s="107"/>
      <c r="F31" s="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s="89" customFormat="1" ht="15" customHeight="1">
      <c r="A32" s="11"/>
      <c r="B32" s="55"/>
      <c r="C32" s="11" t="s">
        <v>67</v>
      </c>
      <c r="D32" s="73">
        <v>0</v>
      </c>
      <c r="E32" s="107"/>
      <c r="F32" s="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s="89" customFormat="1" ht="15" customHeight="1">
      <c r="A33" s="11"/>
      <c r="B33" s="55"/>
      <c r="C33" s="11" t="s">
        <v>68</v>
      </c>
      <c r="D33" s="73">
        <v>0</v>
      </c>
      <c r="E33" s="107"/>
      <c r="F33" s="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s="89" customFormat="1" ht="15" customHeight="1">
      <c r="A34" s="8" t="s">
        <v>69</v>
      </c>
      <c r="B34" s="101">
        <f>B6+B14+B15+B16</f>
        <v>799.3641</v>
      </c>
      <c r="C34" s="8" t="s">
        <v>70</v>
      </c>
      <c r="D34" s="101">
        <f>SUM(D6:D33)</f>
        <v>799.3641</v>
      </c>
      <c r="E34" s="8" t="s">
        <v>70</v>
      </c>
      <c r="F34" s="55">
        <f>F6+F10</f>
        <v>799.3641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6" s="89" customFormat="1" ht="15" customHeight="1">
      <c r="A35" s="11" t="s">
        <v>71</v>
      </c>
      <c r="B35" s="105">
        <f>B36+B37+B38</f>
        <v>0</v>
      </c>
      <c r="C35" s="108" t="s">
        <v>72</v>
      </c>
      <c r="D35" s="105"/>
      <c r="E35" s="108" t="s">
        <v>73</v>
      </c>
      <c r="F35" s="105"/>
    </row>
    <row r="36" spans="1:256" s="89" customFormat="1" ht="15" customHeight="1">
      <c r="A36" s="11" t="s">
        <v>74</v>
      </c>
      <c r="B36" s="109"/>
      <c r="C36" s="98"/>
      <c r="D36" s="109"/>
      <c r="E36" s="110"/>
      <c r="F36" s="10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6" ht="15" customHeight="1">
      <c r="A37" s="11" t="s">
        <v>75</v>
      </c>
      <c r="B37" s="105"/>
      <c r="C37" s="63"/>
      <c r="D37" s="105"/>
      <c r="E37" s="62"/>
      <c r="F37" s="105"/>
    </row>
    <row r="38" spans="1:6" ht="15" customHeight="1">
      <c r="A38" s="11" t="s">
        <v>76</v>
      </c>
      <c r="B38" s="105"/>
      <c r="C38" s="62"/>
      <c r="D38" s="105"/>
      <c r="E38" s="62"/>
      <c r="F38" s="105"/>
    </row>
    <row r="39" spans="1:6" ht="15" customHeight="1">
      <c r="A39" s="8" t="s">
        <v>77</v>
      </c>
      <c r="B39" s="105">
        <f>B34+B35</f>
        <v>799.3641</v>
      </c>
      <c r="C39" s="8" t="s">
        <v>78</v>
      </c>
      <c r="D39" s="105">
        <f>D35+D34</f>
        <v>799.3641</v>
      </c>
      <c r="E39" s="8" t="s">
        <v>78</v>
      </c>
      <c r="F39" s="105">
        <f>F34+F35</f>
        <v>799.3641</v>
      </c>
    </row>
  </sheetData>
  <sheetProtection/>
  <printOptions horizontalCentered="1"/>
  <pageMargins left="0.59" right="0.59" top="0.16" bottom="0.21" header="0.6" footer="0.26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26" style="0" customWidth="1"/>
    <col min="6" max="9" width="14.66015625" style="0" customWidth="1"/>
    <col min="10" max="13" width="10.33203125" style="0" customWidth="1"/>
    <col min="14" max="14" width="14.16015625" style="0" customWidth="1"/>
    <col min="15" max="18" width="10.33203125" style="0" customWidth="1"/>
    <col min="19" max="236" width="5" style="0" customWidth="1"/>
  </cols>
  <sheetData>
    <row r="1" spans="1:236" ht="15" customHeight="1">
      <c r="A1" s="96"/>
      <c r="B1" s="96"/>
      <c r="C1" s="96"/>
      <c r="D1" s="113"/>
      <c r="E1" s="113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R1" s="115" t="s">
        <v>79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</row>
    <row r="2" spans="1:236" ht="30" customHeight="1">
      <c r="A2" s="116" t="s">
        <v>80</v>
      </c>
      <c r="B2" s="116"/>
      <c r="C2" s="116"/>
      <c r="D2" s="116"/>
      <c r="E2" s="116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34"/>
      <c r="R2" s="126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</row>
    <row r="3" spans="1:236" ht="25.5" customHeight="1">
      <c r="A3" s="6" t="s">
        <v>9</v>
      </c>
      <c r="B3" s="94"/>
      <c r="C3" s="94"/>
      <c r="D3" s="35"/>
      <c r="E3" s="35"/>
      <c r="F3" s="114"/>
      <c r="G3" s="114"/>
      <c r="H3" s="118"/>
      <c r="I3" s="118"/>
      <c r="J3" s="118"/>
      <c r="K3" s="118"/>
      <c r="L3" s="118"/>
      <c r="M3" s="118"/>
      <c r="N3" s="118"/>
      <c r="O3" s="115"/>
      <c r="P3" s="115"/>
      <c r="R3" s="115" t="s">
        <v>10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</row>
    <row r="4" spans="1:236" ht="21.75" customHeight="1">
      <c r="A4" s="47" t="s">
        <v>81</v>
      </c>
      <c r="B4" s="47"/>
      <c r="C4" s="47"/>
      <c r="D4" s="48" t="s">
        <v>82</v>
      </c>
      <c r="E4" s="48" t="s">
        <v>83</v>
      </c>
      <c r="F4" s="75" t="s">
        <v>84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</row>
    <row r="5" spans="1:236" ht="21.75" customHeight="1">
      <c r="A5" s="14" t="s">
        <v>85</v>
      </c>
      <c r="B5" s="14" t="s">
        <v>86</v>
      </c>
      <c r="C5" s="14" t="s">
        <v>87</v>
      </c>
      <c r="D5" s="48"/>
      <c r="E5" s="48"/>
      <c r="F5" s="36" t="s">
        <v>88</v>
      </c>
      <c r="G5" s="119" t="s">
        <v>89</v>
      </c>
      <c r="H5" s="119"/>
      <c r="I5" s="119"/>
      <c r="J5" s="36" t="s">
        <v>90</v>
      </c>
      <c r="K5" s="36" t="s">
        <v>91</v>
      </c>
      <c r="L5" s="119" t="s">
        <v>92</v>
      </c>
      <c r="M5" s="75"/>
      <c r="N5" s="75"/>
      <c r="O5" s="75" t="s">
        <v>93</v>
      </c>
      <c r="P5" s="75"/>
      <c r="Q5" s="75"/>
      <c r="R5" s="75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</row>
    <row r="6" spans="1:236" ht="21.75" customHeight="1">
      <c r="A6" s="14"/>
      <c r="B6" s="14"/>
      <c r="C6" s="14"/>
      <c r="D6" s="48"/>
      <c r="E6" s="48"/>
      <c r="F6" s="36"/>
      <c r="G6" s="36" t="s">
        <v>94</v>
      </c>
      <c r="H6" s="36" t="s">
        <v>95</v>
      </c>
      <c r="I6" s="36" t="s">
        <v>96</v>
      </c>
      <c r="J6" s="36"/>
      <c r="K6" s="36"/>
      <c r="L6" s="36" t="s">
        <v>94</v>
      </c>
      <c r="M6" s="36" t="s">
        <v>97</v>
      </c>
      <c r="N6" s="36" t="s">
        <v>98</v>
      </c>
      <c r="O6" s="36" t="s">
        <v>94</v>
      </c>
      <c r="P6" s="36" t="s">
        <v>99</v>
      </c>
      <c r="Q6" s="36" t="s">
        <v>100</v>
      </c>
      <c r="R6" s="36" t="s">
        <v>101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</row>
    <row r="7" spans="1:236" ht="60" customHeight="1">
      <c r="A7" s="14"/>
      <c r="B7" s="14"/>
      <c r="C7" s="14"/>
      <c r="D7" s="48"/>
      <c r="E7" s="4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</row>
    <row r="8" spans="1:236" ht="18" customHeight="1">
      <c r="A8" s="120" t="s">
        <v>102</v>
      </c>
      <c r="B8" s="120" t="s">
        <v>102</v>
      </c>
      <c r="C8" s="120" t="s">
        <v>102</v>
      </c>
      <c r="D8" s="121" t="s">
        <v>102</v>
      </c>
      <c r="E8" s="121" t="s">
        <v>102</v>
      </c>
      <c r="F8" s="122">
        <v>1</v>
      </c>
      <c r="G8" s="122">
        <v>2</v>
      </c>
      <c r="H8" s="122">
        <v>3</v>
      </c>
      <c r="I8" s="122">
        <v>4</v>
      </c>
      <c r="J8" s="38">
        <v>5</v>
      </c>
      <c r="K8" s="38">
        <v>6</v>
      </c>
      <c r="L8" s="38">
        <v>7</v>
      </c>
      <c r="M8" s="38">
        <v>8</v>
      </c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127"/>
      <c r="T8" s="127"/>
      <c r="U8" s="127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</row>
    <row r="9" spans="1:236" ht="18" customHeight="1">
      <c r="A9" s="53"/>
      <c r="B9" s="53"/>
      <c r="C9" s="123"/>
      <c r="D9" s="123"/>
      <c r="E9" s="123" t="s">
        <v>103</v>
      </c>
      <c r="F9" s="124">
        <v>799.3641</v>
      </c>
      <c r="G9" s="124">
        <v>799.3641</v>
      </c>
      <c r="H9" s="124">
        <v>799.3641</v>
      </c>
      <c r="I9" s="55">
        <v>0</v>
      </c>
      <c r="J9" s="12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128"/>
      <c r="T9" s="128"/>
      <c r="U9" s="128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</row>
    <row r="10" spans="1:236" ht="18" customHeight="1">
      <c r="A10" s="53"/>
      <c r="B10" s="53"/>
      <c r="C10" s="123"/>
      <c r="D10" s="123" t="s">
        <v>104</v>
      </c>
      <c r="E10" s="123" t="s">
        <v>105</v>
      </c>
      <c r="F10" s="124">
        <v>799.3641</v>
      </c>
      <c r="G10" s="124">
        <v>799.3641</v>
      </c>
      <c r="H10" s="124">
        <v>799.3641</v>
      </c>
      <c r="I10" s="55">
        <v>0</v>
      </c>
      <c r="J10" s="12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</row>
    <row r="11" spans="1:236" ht="18" customHeight="1">
      <c r="A11" s="53"/>
      <c r="B11" s="53"/>
      <c r="C11" s="123"/>
      <c r="D11" s="123" t="s">
        <v>106</v>
      </c>
      <c r="E11" s="123" t="s">
        <v>107</v>
      </c>
      <c r="F11" s="124">
        <v>799.3641</v>
      </c>
      <c r="G11" s="124">
        <v>799.3641</v>
      </c>
      <c r="H11" s="124">
        <v>799.3641</v>
      </c>
      <c r="I11" s="55">
        <v>0</v>
      </c>
      <c r="J11" s="12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</row>
    <row r="12" spans="1:236" ht="18" customHeight="1">
      <c r="A12" s="53" t="s">
        <v>108</v>
      </c>
      <c r="B12" s="53" t="s">
        <v>109</v>
      </c>
      <c r="C12" s="123" t="s">
        <v>110</v>
      </c>
      <c r="D12" s="123" t="s">
        <v>111</v>
      </c>
      <c r="E12" s="123" t="s">
        <v>112</v>
      </c>
      <c r="F12" s="124">
        <v>80.7836</v>
      </c>
      <c r="G12" s="124">
        <v>80.7836</v>
      </c>
      <c r="H12" s="124">
        <v>80.7836</v>
      </c>
      <c r="I12" s="55">
        <v>0</v>
      </c>
      <c r="J12" s="12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</row>
    <row r="13" spans="1:18" ht="18" customHeight="1">
      <c r="A13" s="53" t="s">
        <v>108</v>
      </c>
      <c r="B13" s="53" t="s">
        <v>109</v>
      </c>
      <c r="C13" s="123" t="s">
        <v>109</v>
      </c>
      <c r="D13" s="123" t="s">
        <v>111</v>
      </c>
      <c r="E13" s="123" t="s">
        <v>113</v>
      </c>
      <c r="F13" s="124">
        <v>0.595</v>
      </c>
      <c r="G13" s="124">
        <v>0.595</v>
      </c>
      <c r="H13" s="124">
        <v>0.595</v>
      </c>
      <c r="I13" s="55">
        <v>0</v>
      </c>
      <c r="J13" s="12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8" customHeight="1">
      <c r="A14" s="53" t="s">
        <v>108</v>
      </c>
      <c r="B14" s="53" t="s">
        <v>114</v>
      </c>
      <c r="C14" s="123" t="s">
        <v>115</v>
      </c>
      <c r="D14" s="123" t="s">
        <v>111</v>
      </c>
      <c r="E14" s="123" t="s">
        <v>116</v>
      </c>
      <c r="F14" s="124">
        <v>1.3399</v>
      </c>
      <c r="G14" s="124">
        <v>1.3399</v>
      </c>
      <c r="H14" s="124">
        <v>1.3399</v>
      </c>
      <c r="I14" s="55">
        <v>0</v>
      </c>
      <c r="J14" s="12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8" customHeight="1">
      <c r="A15" s="53" t="s">
        <v>117</v>
      </c>
      <c r="B15" s="53" t="s">
        <v>118</v>
      </c>
      <c r="C15" s="123" t="s">
        <v>109</v>
      </c>
      <c r="D15" s="123" t="s">
        <v>111</v>
      </c>
      <c r="E15" s="123" t="s">
        <v>119</v>
      </c>
      <c r="F15" s="124">
        <v>31.74</v>
      </c>
      <c r="G15" s="124">
        <v>31.74</v>
      </c>
      <c r="H15" s="124">
        <v>31.74</v>
      </c>
      <c r="I15" s="55">
        <v>0</v>
      </c>
      <c r="J15" s="12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8" customHeight="1">
      <c r="A16" s="53" t="s">
        <v>120</v>
      </c>
      <c r="B16" s="53" t="s">
        <v>121</v>
      </c>
      <c r="C16" s="123" t="s">
        <v>121</v>
      </c>
      <c r="D16" s="123" t="s">
        <v>111</v>
      </c>
      <c r="E16" s="123" t="s">
        <v>122</v>
      </c>
      <c r="F16" s="124">
        <v>10.7188</v>
      </c>
      <c r="G16" s="124">
        <v>10.7188</v>
      </c>
      <c r="H16" s="124">
        <v>10.7188</v>
      </c>
      <c r="I16" s="55">
        <v>0</v>
      </c>
      <c r="J16" s="12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1:18" ht="18" customHeight="1">
      <c r="A17" s="53" t="s">
        <v>120</v>
      </c>
      <c r="B17" s="53" t="s">
        <v>121</v>
      </c>
      <c r="C17" s="123" t="s">
        <v>118</v>
      </c>
      <c r="D17" s="123" t="s">
        <v>111</v>
      </c>
      <c r="E17" s="123" t="s">
        <v>123</v>
      </c>
      <c r="F17" s="124">
        <v>5.3594</v>
      </c>
      <c r="G17" s="124">
        <v>5.3594</v>
      </c>
      <c r="H17" s="124">
        <v>5.3594</v>
      </c>
      <c r="I17" s="55">
        <v>0</v>
      </c>
      <c r="J17" s="12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</row>
    <row r="18" spans="1:18" ht="18" customHeight="1">
      <c r="A18" s="53" t="s">
        <v>124</v>
      </c>
      <c r="B18" s="53" t="s">
        <v>125</v>
      </c>
      <c r="C18" s="123" t="s">
        <v>110</v>
      </c>
      <c r="D18" s="123" t="s">
        <v>111</v>
      </c>
      <c r="E18" s="123" t="s">
        <v>126</v>
      </c>
      <c r="F18" s="124">
        <v>5.5148</v>
      </c>
      <c r="G18" s="124">
        <v>5.5148</v>
      </c>
      <c r="H18" s="124">
        <v>5.5148</v>
      </c>
      <c r="I18" s="55">
        <v>0</v>
      </c>
      <c r="J18" s="12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8" ht="18" customHeight="1">
      <c r="A19" s="53" t="s">
        <v>124</v>
      </c>
      <c r="B19" s="53" t="s">
        <v>125</v>
      </c>
      <c r="C19" s="123" t="s">
        <v>109</v>
      </c>
      <c r="D19" s="123" t="s">
        <v>111</v>
      </c>
      <c r="E19" s="123" t="s">
        <v>127</v>
      </c>
      <c r="F19" s="124">
        <v>4.6895</v>
      </c>
      <c r="G19" s="124">
        <v>4.6895</v>
      </c>
      <c r="H19" s="124">
        <v>4.6895</v>
      </c>
      <c r="I19" s="55">
        <v>0</v>
      </c>
      <c r="J19" s="12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</row>
    <row r="20" spans="1:18" ht="18" customHeight="1">
      <c r="A20" s="53" t="s">
        <v>128</v>
      </c>
      <c r="B20" s="53" t="s">
        <v>110</v>
      </c>
      <c r="C20" s="123" t="s">
        <v>129</v>
      </c>
      <c r="D20" s="123" t="s">
        <v>111</v>
      </c>
      <c r="E20" s="123" t="s">
        <v>130</v>
      </c>
      <c r="F20" s="124">
        <v>15</v>
      </c>
      <c r="G20" s="124">
        <v>15</v>
      </c>
      <c r="H20" s="124">
        <v>15</v>
      </c>
      <c r="I20" s="55">
        <v>0</v>
      </c>
      <c r="J20" s="12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</row>
    <row r="21" spans="1:18" ht="18" customHeight="1">
      <c r="A21" s="53" t="s">
        <v>128</v>
      </c>
      <c r="B21" s="53" t="s">
        <v>110</v>
      </c>
      <c r="C21" s="123" t="s">
        <v>115</v>
      </c>
      <c r="D21" s="123" t="s">
        <v>111</v>
      </c>
      <c r="E21" s="123" t="s">
        <v>131</v>
      </c>
      <c r="F21" s="124">
        <v>3.6</v>
      </c>
      <c r="G21" s="124">
        <v>3.6</v>
      </c>
      <c r="H21" s="124">
        <v>3.6</v>
      </c>
      <c r="I21" s="55">
        <v>0</v>
      </c>
      <c r="J21" s="12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</row>
    <row r="22" spans="1:18" ht="18" customHeight="1">
      <c r="A22" s="53" t="s">
        <v>128</v>
      </c>
      <c r="B22" s="53" t="s">
        <v>129</v>
      </c>
      <c r="C22" s="123" t="s">
        <v>110</v>
      </c>
      <c r="D22" s="123" t="s">
        <v>111</v>
      </c>
      <c r="E22" s="123" t="s">
        <v>132</v>
      </c>
      <c r="F22" s="124">
        <v>221.2</v>
      </c>
      <c r="G22" s="124">
        <v>221.2</v>
      </c>
      <c r="H22" s="124">
        <v>221.2</v>
      </c>
      <c r="I22" s="55">
        <v>0</v>
      </c>
      <c r="J22" s="12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</row>
    <row r="23" spans="1:18" ht="18" customHeight="1">
      <c r="A23" s="53" t="s">
        <v>128</v>
      </c>
      <c r="B23" s="53" t="s">
        <v>109</v>
      </c>
      <c r="C23" s="123" t="s">
        <v>115</v>
      </c>
      <c r="D23" s="123" t="s">
        <v>111</v>
      </c>
      <c r="E23" s="123" t="s">
        <v>133</v>
      </c>
      <c r="F23" s="124">
        <v>56.384</v>
      </c>
      <c r="G23" s="124">
        <v>56.384</v>
      </c>
      <c r="H23" s="124">
        <v>56.384</v>
      </c>
      <c r="I23" s="55">
        <v>0</v>
      </c>
      <c r="J23" s="12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</row>
    <row r="24" spans="1:18" ht="18" customHeight="1">
      <c r="A24" s="53" t="s">
        <v>128</v>
      </c>
      <c r="B24" s="53" t="s">
        <v>121</v>
      </c>
      <c r="C24" s="123" t="s">
        <v>110</v>
      </c>
      <c r="D24" s="123" t="s">
        <v>111</v>
      </c>
      <c r="E24" s="123" t="s">
        <v>134</v>
      </c>
      <c r="F24" s="124">
        <v>146.4</v>
      </c>
      <c r="G24" s="124">
        <v>146.4</v>
      </c>
      <c r="H24" s="124">
        <v>146.4</v>
      </c>
      <c r="I24" s="55">
        <v>0</v>
      </c>
      <c r="J24" s="12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</row>
    <row r="25" spans="1:18" ht="18" customHeight="1">
      <c r="A25" s="53" t="s">
        <v>135</v>
      </c>
      <c r="B25" s="53" t="s">
        <v>110</v>
      </c>
      <c r="C25" s="123" t="s">
        <v>121</v>
      </c>
      <c r="D25" s="123" t="s">
        <v>111</v>
      </c>
      <c r="E25" s="123" t="s">
        <v>136</v>
      </c>
      <c r="F25" s="124">
        <v>208</v>
      </c>
      <c r="G25" s="124">
        <v>208</v>
      </c>
      <c r="H25" s="124">
        <v>208</v>
      </c>
      <c r="I25" s="55">
        <v>0</v>
      </c>
      <c r="J25" s="12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</row>
    <row r="26" spans="1:18" ht="18" customHeight="1">
      <c r="A26" s="53" t="s">
        <v>135</v>
      </c>
      <c r="B26" s="53" t="s">
        <v>129</v>
      </c>
      <c r="C26" s="123" t="s">
        <v>110</v>
      </c>
      <c r="D26" s="123" t="s">
        <v>111</v>
      </c>
      <c r="E26" s="123" t="s">
        <v>137</v>
      </c>
      <c r="F26" s="124">
        <v>8.0391</v>
      </c>
      <c r="G26" s="124">
        <v>8.0391</v>
      </c>
      <c r="H26" s="124">
        <v>8.0391</v>
      </c>
      <c r="I26" s="55">
        <v>0</v>
      </c>
      <c r="J26" s="12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</row>
  </sheetData>
  <sheetProtection/>
  <mergeCells count="18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5" right="0.75" top="0.98" bottom="0.98" header="0.51" footer="0.51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138</v>
      </c>
      <c r="V1" s="42"/>
    </row>
    <row r="2" spans="1:22" ht="30" customHeight="1">
      <c r="A2" s="33" t="s">
        <v>139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84"/>
      <c r="D4" s="14" t="s">
        <v>82</v>
      </c>
      <c r="E4" s="85" t="s">
        <v>83</v>
      </c>
      <c r="F4" s="14" t="s">
        <v>88</v>
      </c>
      <c r="G4" s="49" t="s">
        <v>140</v>
      </c>
      <c r="H4" s="49"/>
      <c r="I4" s="49"/>
      <c r="J4" s="49"/>
      <c r="K4" s="58" t="s">
        <v>141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6" t="s">
        <v>87</v>
      </c>
      <c r="D5" s="14"/>
      <c r="E5" s="85"/>
      <c r="F5" s="14"/>
      <c r="G5" s="50" t="s">
        <v>94</v>
      </c>
      <c r="H5" s="51" t="s">
        <v>142</v>
      </c>
      <c r="I5" s="51" t="s">
        <v>143</v>
      </c>
      <c r="J5" s="51" t="s">
        <v>144</v>
      </c>
      <c r="K5" s="50" t="s">
        <v>94</v>
      </c>
      <c r="L5" s="51" t="s">
        <v>142</v>
      </c>
      <c r="M5" s="51" t="s">
        <v>143</v>
      </c>
      <c r="N5" s="51" t="s">
        <v>144</v>
      </c>
      <c r="O5" s="38" t="s">
        <v>145</v>
      </c>
      <c r="P5" s="38" t="s">
        <v>146</v>
      </c>
      <c r="Q5" s="38" t="s">
        <v>147</v>
      </c>
      <c r="R5" s="38" t="s">
        <v>148</v>
      </c>
      <c r="S5" s="38" t="s">
        <v>149</v>
      </c>
      <c r="T5" s="38" t="s">
        <v>150</v>
      </c>
      <c r="U5" s="38" t="s">
        <v>151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112" t="s">
        <v>102</v>
      </c>
      <c r="E6" s="50" t="s">
        <v>102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799.3641</v>
      </c>
      <c r="G7" s="55">
        <v>123.6901</v>
      </c>
      <c r="H7" s="55">
        <v>102.6582</v>
      </c>
      <c r="I7" s="55">
        <v>21.0319</v>
      </c>
      <c r="J7" s="55">
        <v>0</v>
      </c>
      <c r="K7" s="55">
        <v>675.674</v>
      </c>
      <c r="L7" s="55">
        <v>1.2</v>
      </c>
      <c r="M7" s="55">
        <v>327.09</v>
      </c>
      <c r="N7" s="55">
        <v>200</v>
      </c>
      <c r="O7" s="55">
        <v>0</v>
      </c>
      <c r="P7" s="55">
        <v>0</v>
      </c>
      <c r="Q7" s="55">
        <v>141</v>
      </c>
      <c r="R7" s="55">
        <v>0</v>
      </c>
      <c r="S7" s="55">
        <v>0</v>
      </c>
      <c r="T7" s="55">
        <v>0</v>
      </c>
      <c r="U7" s="55">
        <v>6.384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799.3641</v>
      </c>
      <c r="G8" s="55">
        <v>123.6901</v>
      </c>
      <c r="H8" s="55">
        <v>102.6582</v>
      </c>
      <c r="I8" s="55">
        <v>21.0319</v>
      </c>
      <c r="J8" s="55">
        <v>0</v>
      </c>
      <c r="K8" s="55">
        <v>675.674</v>
      </c>
      <c r="L8" s="55">
        <v>1.2</v>
      </c>
      <c r="M8" s="55">
        <v>327.09</v>
      </c>
      <c r="N8" s="55">
        <v>200</v>
      </c>
      <c r="O8" s="55">
        <v>0</v>
      </c>
      <c r="P8" s="55">
        <v>0</v>
      </c>
      <c r="Q8" s="55">
        <v>141</v>
      </c>
      <c r="R8" s="55">
        <v>0</v>
      </c>
      <c r="S8" s="55">
        <v>0</v>
      </c>
      <c r="T8" s="55">
        <v>0</v>
      </c>
      <c r="U8" s="55">
        <v>6.384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799.3641</v>
      </c>
      <c r="G9" s="55">
        <v>123.6901</v>
      </c>
      <c r="H9" s="55">
        <v>102.6582</v>
      </c>
      <c r="I9" s="55">
        <v>21.0319</v>
      </c>
      <c r="J9" s="55">
        <v>0</v>
      </c>
      <c r="K9" s="55">
        <v>675.674</v>
      </c>
      <c r="L9" s="55">
        <v>1.2</v>
      </c>
      <c r="M9" s="55">
        <v>327.09</v>
      </c>
      <c r="N9" s="55">
        <v>200</v>
      </c>
      <c r="O9" s="55">
        <v>0</v>
      </c>
      <c r="P9" s="55">
        <v>0</v>
      </c>
      <c r="Q9" s="55">
        <v>141</v>
      </c>
      <c r="R9" s="55">
        <v>0</v>
      </c>
      <c r="S9" s="55">
        <v>0</v>
      </c>
      <c r="T9" s="55">
        <v>0</v>
      </c>
      <c r="U9" s="55">
        <v>6.384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80.7836</v>
      </c>
      <c r="G10" s="55">
        <v>80.7836</v>
      </c>
      <c r="H10" s="55">
        <v>68.3366</v>
      </c>
      <c r="I10" s="55">
        <v>12.447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108</v>
      </c>
      <c r="B11" s="53" t="s">
        <v>109</v>
      </c>
      <c r="C11" s="53" t="s">
        <v>109</v>
      </c>
      <c r="D11" s="53" t="s">
        <v>111</v>
      </c>
      <c r="E11" s="54" t="s">
        <v>113</v>
      </c>
      <c r="F11" s="55">
        <v>0.595</v>
      </c>
      <c r="G11" s="55">
        <v>0.595</v>
      </c>
      <c r="H11" s="55">
        <v>0</v>
      </c>
      <c r="I11" s="55">
        <v>0.595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108</v>
      </c>
      <c r="B12" s="53" t="s">
        <v>114</v>
      </c>
      <c r="C12" s="53" t="s">
        <v>115</v>
      </c>
      <c r="D12" s="53" t="s">
        <v>111</v>
      </c>
      <c r="E12" s="54" t="s">
        <v>116</v>
      </c>
      <c r="F12" s="55">
        <v>1.3399</v>
      </c>
      <c r="G12" s="55">
        <v>1.3399</v>
      </c>
      <c r="H12" s="55">
        <v>0</v>
      </c>
      <c r="I12" s="55">
        <v>1.3399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117</v>
      </c>
      <c r="B13" s="53" t="s">
        <v>118</v>
      </c>
      <c r="C13" s="53" t="s">
        <v>109</v>
      </c>
      <c r="D13" s="53" t="s">
        <v>111</v>
      </c>
      <c r="E13" s="54" t="s">
        <v>119</v>
      </c>
      <c r="F13" s="55">
        <v>31.74</v>
      </c>
      <c r="G13" s="55">
        <v>0</v>
      </c>
      <c r="H13" s="55">
        <v>0</v>
      </c>
      <c r="I13" s="55">
        <v>0</v>
      </c>
      <c r="J13" s="55">
        <v>0</v>
      </c>
      <c r="K13" s="55">
        <v>31.74</v>
      </c>
      <c r="L13" s="55">
        <v>0</v>
      </c>
      <c r="M13" s="55">
        <v>31.74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120</v>
      </c>
      <c r="B14" s="53" t="s">
        <v>121</v>
      </c>
      <c r="C14" s="53" t="s">
        <v>121</v>
      </c>
      <c r="D14" s="53" t="s">
        <v>111</v>
      </c>
      <c r="E14" s="54" t="s">
        <v>122</v>
      </c>
      <c r="F14" s="55">
        <v>10.7188</v>
      </c>
      <c r="G14" s="55">
        <v>10.7188</v>
      </c>
      <c r="H14" s="55">
        <v>10.7188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120</v>
      </c>
      <c r="B15" s="53" t="s">
        <v>121</v>
      </c>
      <c r="C15" s="53" t="s">
        <v>118</v>
      </c>
      <c r="D15" s="53" t="s">
        <v>111</v>
      </c>
      <c r="E15" s="54" t="s">
        <v>123</v>
      </c>
      <c r="F15" s="55">
        <v>5.3594</v>
      </c>
      <c r="G15" s="55">
        <v>5.3594</v>
      </c>
      <c r="H15" s="55">
        <v>5.3594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2"/>
    </row>
    <row r="16" spans="1:22" ht="17.25" customHeight="1">
      <c r="A16" s="53" t="s">
        <v>124</v>
      </c>
      <c r="B16" s="53" t="s">
        <v>125</v>
      </c>
      <c r="C16" s="53" t="s">
        <v>110</v>
      </c>
      <c r="D16" s="53" t="s">
        <v>111</v>
      </c>
      <c r="E16" s="54" t="s">
        <v>126</v>
      </c>
      <c r="F16" s="55">
        <v>5.5148</v>
      </c>
      <c r="G16" s="55">
        <v>5.5148</v>
      </c>
      <c r="H16" s="55">
        <v>5.5148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124</v>
      </c>
      <c r="B17" s="53" t="s">
        <v>125</v>
      </c>
      <c r="C17" s="53" t="s">
        <v>109</v>
      </c>
      <c r="D17" s="53" t="s">
        <v>111</v>
      </c>
      <c r="E17" s="54" t="s">
        <v>127</v>
      </c>
      <c r="F17" s="55">
        <v>4.6895</v>
      </c>
      <c r="G17" s="55">
        <v>4.6895</v>
      </c>
      <c r="H17" s="55">
        <v>4.6895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</row>
    <row r="18" spans="1:21" ht="17.25" customHeight="1">
      <c r="A18" s="53" t="s">
        <v>128</v>
      </c>
      <c r="B18" s="53" t="s">
        <v>110</v>
      </c>
      <c r="C18" s="53" t="s">
        <v>129</v>
      </c>
      <c r="D18" s="53" t="s">
        <v>111</v>
      </c>
      <c r="E18" s="54" t="s">
        <v>130</v>
      </c>
      <c r="F18" s="55">
        <v>15</v>
      </c>
      <c r="G18" s="55">
        <v>0</v>
      </c>
      <c r="H18" s="55">
        <v>0</v>
      </c>
      <c r="I18" s="55">
        <v>0</v>
      </c>
      <c r="J18" s="55">
        <v>0</v>
      </c>
      <c r="K18" s="55">
        <v>15</v>
      </c>
      <c r="L18" s="55">
        <v>0</v>
      </c>
      <c r="M18" s="55">
        <v>15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</row>
    <row r="19" spans="1:21" ht="17.25" customHeight="1">
      <c r="A19" s="53" t="s">
        <v>128</v>
      </c>
      <c r="B19" s="53" t="s">
        <v>110</v>
      </c>
      <c r="C19" s="53" t="s">
        <v>115</v>
      </c>
      <c r="D19" s="53" t="s">
        <v>111</v>
      </c>
      <c r="E19" s="54" t="s">
        <v>131</v>
      </c>
      <c r="F19" s="55">
        <v>3.6</v>
      </c>
      <c r="G19" s="55">
        <v>0</v>
      </c>
      <c r="H19" s="55">
        <v>0</v>
      </c>
      <c r="I19" s="55">
        <v>0</v>
      </c>
      <c r="J19" s="55">
        <v>0</v>
      </c>
      <c r="K19" s="55">
        <v>3.6</v>
      </c>
      <c r="L19" s="55">
        <v>0</v>
      </c>
      <c r="M19" s="55">
        <v>3.6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7.25" customHeight="1">
      <c r="A20" s="53" t="s">
        <v>128</v>
      </c>
      <c r="B20" s="53" t="s">
        <v>129</v>
      </c>
      <c r="C20" s="53" t="s">
        <v>110</v>
      </c>
      <c r="D20" s="53" t="s">
        <v>111</v>
      </c>
      <c r="E20" s="54" t="s">
        <v>132</v>
      </c>
      <c r="F20" s="55">
        <v>221.2</v>
      </c>
      <c r="G20" s="55">
        <v>6.65</v>
      </c>
      <c r="H20" s="55">
        <v>0</v>
      </c>
      <c r="I20" s="55">
        <v>6.65</v>
      </c>
      <c r="J20" s="55">
        <v>0</v>
      </c>
      <c r="K20" s="55">
        <v>214.55</v>
      </c>
      <c r="L20" s="55">
        <v>1.2</v>
      </c>
      <c r="M20" s="55">
        <v>72.35</v>
      </c>
      <c r="N20" s="55">
        <v>0</v>
      </c>
      <c r="O20" s="55">
        <v>0</v>
      </c>
      <c r="P20" s="55">
        <v>0</v>
      </c>
      <c r="Q20" s="55">
        <v>141</v>
      </c>
      <c r="R20" s="55">
        <v>0</v>
      </c>
      <c r="S20" s="55">
        <v>0</v>
      </c>
      <c r="T20" s="55">
        <v>0</v>
      </c>
      <c r="U20" s="55">
        <v>0</v>
      </c>
    </row>
    <row r="21" spans="1:21" ht="17.25" customHeight="1">
      <c r="A21" s="53" t="s">
        <v>128</v>
      </c>
      <c r="B21" s="53" t="s">
        <v>109</v>
      </c>
      <c r="C21" s="53" t="s">
        <v>115</v>
      </c>
      <c r="D21" s="53" t="s">
        <v>111</v>
      </c>
      <c r="E21" s="54" t="s">
        <v>133</v>
      </c>
      <c r="F21" s="55">
        <v>56.384</v>
      </c>
      <c r="G21" s="55">
        <v>0</v>
      </c>
      <c r="H21" s="55">
        <v>0</v>
      </c>
      <c r="I21" s="55">
        <v>0</v>
      </c>
      <c r="J21" s="55">
        <v>0</v>
      </c>
      <c r="K21" s="55">
        <v>56.384</v>
      </c>
      <c r="L21" s="55">
        <v>0</v>
      </c>
      <c r="M21" s="55">
        <v>50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6.384</v>
      </c>
    </row>
    <row r="22" spans="1:21" ht="17.25" customHeight="1">
      <c r="A22" s="53" t="s">
        <v>128</v>
      </c>
      <c r="B22" s="53" t="s">
        <v>121</v>
      </c>
      <c r="C22" s="53" t="s">
        <v>110</v>
      </c>
      <c r="D22" s="53" t="s">
        <v>111</v>
      </c>
      <c r="E22" s="54" t="s">
        <v>134</v>
      </c>
      <c r="F22" s="55">
        <v>146.4</v>
      </c>
      <c r="G22" s="55">
        <v>0</v>
      </c>
      <c r="H22" s="55">
        <v>0</v>
      </c>
      <c r="I22" s="55">
        <v>0</v>
      </c>
      <c r="J22" s="55">
        <v>0</v>
      </c>
      <c r="K22" s="55">
        <v>146.4</v>
      </c>
      <c r="L22" s="55">
        <v>0</v>
      </c>
      <c r="M22" s="55">
        <v>146.4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</row>
    <row r="23" spans="1:21" ht="17.25" customHeight="1">
      <c r="A23" s="53" t="s">
        <v>135</v>
      </c>
      <c r="B23" s="53" t="s">
        <v>110</v>
      </c>
      <c r="C23" s="53" t="s">
        <v>121</v>
      </c>
      <c r="D23" s="53" t="s">
        <v>111</v>
      </c>
      <c r="E23" s="54" t="s">
        <v>136</v>
      </c>
      <c r="F23" s="55">
        <v>208</v>
      </c>
      <c r="G23" s="55">
        <v>0</v>
      </c>
      <c r="H23" s="55">
        <v>0</v>
      </c>
      <c r="I23" s="55">
        <v>0</v>
      </c>
      <c r="J23" s="55">
        <v>0</v>
      </c>
      <c r="K23" s="55">
        <v>208</v>
      </c>
      <c r="L23" s="55">
        <v>0</v>
      </c>
      <c r="M23" s="55">
        <v>8</v>
      </c>
      <c r="N23" s="55">
        <v>200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</row>
    <row r="24" spans="1:21" ht="17.25" customHeight="1">
      <c r="A24" s="53" t="s">
        <v>135</v>
      </c>
      <c r="B24" s="53" t="s">
        <v>129</v>
      </c>
      <c r="C24" s="53" t="s">
        <v>110</v>
      </c>
      <c r="D24" s="53" t="s">
        <v>111</v>
      </c>
      <c r="E24" s="54" t="s">
        <v>137</v>
      </c>
      <c r="F24" s="55">
        <v>8.0391</v>
      </c>
      <c r="G24" s="55">
        <v>8.0391</v>
      </c>
      <c r="H24" s="55">
        <v>8.0391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9" customFormat="1" ht="15" customHeight="1">
      <c r="A1" s="91"/>
      <c r="B1" s="92"/>
      <c r="C1" s="92"/>
      <c r="D1" s="92"/>
      <c r="E1" s="92"/>
      <c r="F1" s="93" t="s">
        <v>152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162" s="90" customFormat="1" ht="30" customHeight="1">
      <c r="A2" s="95" t="s">
        <v>153</v>
      </c>
      <c r="B2" s="95"/>
      <c r="C2" s="95"/>
      <c r="D2" s="95"/>
      <c r="E2" s="95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3" spans="1:256" s="89" customFormat="1" ht="22.5" customHeight="1">
      <c r="A3" s="6" t="s">
        <v>9</v>
      </c>
      <c r="B3" s="96"/>
      <c r="C3" s="96"/>
      <c r="D3" s="96"/>
      <c r="E3" s="96"/>
      <c r="F3" s="93" t="s">
        <v>10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9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89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89" customFormat="1" ht="15" customHeight="1">
      <c r="A6" s="11" t="s">
        <v>16</v>
      </c>
      <c r="B6" s="55">
        <v>799.3641</v>
      </c>
      <c r="C6" s="97" t="s">
        <v>17</v>
      </c>
      <c r="D6" s="73">
        <v>82.7185</v>
      </c>
      <c r="E6" s="98" t="s">
        <v>18</v>
      </c>
      <c r="F6" s="55">
        <v>123.6901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89" customFormat="1" ht="15" customHeight="1">
      <c r="A7" s="11" t="s">
        <v>19</v>
      </c>
      <c r="B7" s="55">
        <v>799.3641</v>
      </c>
      <c r="C7" s="97" t="s">
        <v>20</v>
      </c>
      <c r="D7" s="73">
        <v>0</v>
      </c>
      <c r="E7" s="11" t="s">
        <v>21</v>
      </c>
      <c r="F7" s="55">
        <v>102.6582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89" customFormat="1" ht="15" customHeight="1">
      <c r="A8" s="11" t="s">
        <v>22</v>
      </c>
      <c r="B8" s="55">
        <v>0</v>
      </c>
      <c r="C8" s="97" t="s">
        <v>23</v>
      </c>
      <c r="D8" s="73">
        <v>31.74</v>
      </c>
      <c r="E8" s="11" t="s">
        <v>24</v>
      </c>
      <c r="F8" s="55">
        <v>21.0319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89" customFormat="1" ht="15" customHeight="1">
      <c r="A9" s="11" t="s">
        <v>25</v>
      </c>
      <c r="B9" s="55">
        <v>0</v>
      </c>
      <c r="C9" s="97" t="s">
        <v>26</v>
      </c>
      <c r="D9" s="73">
        <v>0</v>
      </c>
      <c r="E9" s="11" t="s">
        <v>27</v>
      </c>
      <c r="F9" s="55">
        <v>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89" customFormat="1" ht="15" customHeight="1">
      <c r="A10" s="11" t="s">
        <v>28</v>
      </c>
      <c r="B10" s="55">
        <v>0</v>
      </c>
      <c r="C10" s="97" t="s">
        <v>29</v>
      </c>
      <c r="D10" s="73">
        <v>0</v>
      </c>
      <c r="E10" s="11" t="s">
        <v>30</v>
      </c>
      <c r="F10" s="55">
        <v>675.674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89" customFormat="1" ht="15" customHeight="1">
      <c r="A11" s="11" t="s">
        <v>31</v>
      </c>
      <c r="B11" s="55">
        <v>0</v>
      </c>
      <c r="C11" s="97" t="s">
        <v>32</v>
      </c>
      <c r="D11" s="73">
        <v>0</v>
      </c>
      <c r="E11" s="11" t="s">
        <v>21</v>
      </c>
      <c r="F11" s="55">
        <v>1.2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89" customFormat="1" ht="15" customHeight="1">
      <c r="A12" s="11" t="s">
        <v>33</v>
      </c>
      <c r="B12" s="55">
        <v>0</v>
      </c>
      <c r="C12" s="97" t="s">
        <v>34</v>
      </c>
      <c r="D12" s="73">
        <v>0</v>
      </c>
      <c r="E12" s="11" t="s">
        <v>24</v>
      </c>
      <c r="F12" s="55">
        <v>327.09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89" customFormat="1" ht="15" customHeight="1">
      <c r="A13" s="98" t="s">
        <v>35</v>
      </c>
      <c r="B13" s="55">
        <v>0</v>
      </c>
      <c r="C13" s="97" t="s">
        <v>36</v>
      </c>
      <c r="D13" s="73">
        <v>16.0782</v>
      </c>
      <c r="E13" s="11" t="s">
        <v>27</v>
      </c>
      <c r="F13" s="55">
        <v>200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89" customFormat="1" ht="15" customHeight="1">
      <c r="A14" s="11" t="s">
        <v>37</v>
      </c>
      <c r="B14" s="55"/>
      <c r="C14" s="97" t="s">
        <v>38</v>
      </c>
      <c r="D14" s="73">
        <v>0</v>
      </c>
      <c r="E14" s="99" t="s">
        <v>39</v>
      </c>
      <c r="F14" s="55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89" customFormat="1" ht="15" customHeight="1">
      <c r="A15" s="11"/>
      <c r="B15" s="55"/>
      <c r="C15" s="97" t="s">
        <v>41</v>
      </c>
      <c r="D15" s="73">
        <v>10.2043</v>
      </c>
      <c r="E15" s="99" t="s">
        <v>42</v>
      </c>
      <c r="F15" s="100"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89" customFormat="1" ht="15" customHeight="1">
      <c r="A16" s="11"/>
      <c r="B16" s="55"/>
      <c r="C16" s="97" t="s">
        <v>44</v>
      </c>
      <c r="D16" s="73">
        <v>0</v>
      </c>
      <c r="E16" s="99" t="s">
        <v>45</v>
      </c>
      <c r="F16" s="55">
        <v>141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89" customFormat="1" ht="15" customHeight="1">
      <c r="A17" s="11"/>
      <c r="B17" s="55"/>
      <c r="C17" s="97" t="s">
        <v>47</v>
      </c>
      <c r="D17" s="73">
        <v>442.584</v>
      </c>
      <c r="E17" s="99" t="s">
        <v>48</v>
      </c>
      <c r="F17" s="55"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89" customFormat="1" ht="15" customHeight="1">
      <c r="A18" s="11"/>
      <c r="B18" s="55"/>
      <c r="C18" s="97" t="s">
        <v>50</v>
      </c>
      <c r="D18" s="73">
        <v>0</v>
      </c>
      <c r="E18" s="99" t="s">
        <v>51</v>
      </c>
      <c r="F18" s="55"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89" customFormat="1" ht="15" customHeight="1">
      <c r="A19" s="11"/>
      <c r="B19" s="101"/>
      <c r="C19" s="97" t="s">
        <v>52</v>
      </c>
      <c r="D19" s="73">
        <v>0</v>
      </c>
      <c r="E19" s="99" t="s">
        <v>53</v>
      </c>
      <c r="F19" s="55"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89" customFormat="1" ht="15" customHeight="1">
      <c r="A20" s="11"/>
      <c r="B20" s="101"/>
      <c r="C20" s="97" t="s">
        <v>54</v>
      </c>
      <c r="D20" s="73">
        <v>0</v>
      </c>
      <c r="E20" s="99" t="s">
        <v>55</v>
      </c>
      <c r="F20" s="55">
        <v>6.384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89" customFormat="1" ht="15" customHeight="1">
      <c r="A21" s="11"/>
      <c r="B21" s="101"/>
      <c r="C21" s="97" t="s">
        <v>56</v>
      </c>
      <c r="D21" s="73">
        <v>0</v>
      </c>
      <c r="E21" s="102"/>
      <c r="F21" s="10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89" customFormat="1" ht="15" customHeight="1">
      <c r="A22" s="11"/>
      <c r="B22" s="101"/>
      <c r="C22" s="97" t="s">
        <v>57</v>
      </c>
      <c r="D22" s="73">
        <v>0</v>
      </c>
      <c r="E22" s="104"/>
      <c r="F22" s="10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89" customFormat="1" ht="15" customHeight="1">
      <c r="A23" s="11"/>
      <c r="B23" s="101"/>
      <c r="C23" s="11" t="s">
        <v>58</v>
      </c>
      <c r="D23" s="73">
        <v>0</v>
      </c>
      <c r="E23" s="102"/>
      <c r="F23" s="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89" customFormat="1" ht="15" customHeight="1">
      <c r="A24" s="11"/>
      <c r="B24" s="105"/>
      <c r="C24" s="11" t="s">
        <v>59</v>
      </c>
      <c r="D24" s="73">
        <v>0</v>
      </c>
      <c r="E24" s="102"/>
      <c r="F24" s="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89" customFormat="1" ht="15" customHeight="1">
      <c r="A25" s="11"/>
      <c r="B25" s="105"/>
      <c r="C25" s="11" t="s">
        <v>60</v>
      </c>
      <c r="D25" s="73">
        <v>216.0391</v>
      </c>
      <c r="E25" s="106"/>
      <c r="F25" s="10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89" customFormat="1" ht="15" customHeight="1">
      <c r="A26" s="11"/>
      <c r="B26" s="105"/>
      <c r="C26" s="11" t="s">
        <v>61</v>
      </c>
      <c r="D26" s="73">
        <v>0</v>
      </c>
      <c r="E26" s="106"/>
      <c r="F26" s="10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89" customFormat="1" ht="15" customHeight="1">
      <c r="A27" s="11"/>
      <c r="B27" s="55"/>
      <c r="C27" s="11" t="s">
        <v>62</v>
      </c>
      <c r="D27" s="73">
        <v>0</v>
      </c>
      <c r="E27" s="106"/>
      <c r="F27" s="10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89" customFormat="1" ht="15" customHeight="1">
      <c r="A28" s="11"/>
      <c r="B28" s="55"/>
      <c r="C28" s="11" t="s">
        <v>63</v>
      </c>
      <c r="D28" s="40">
        <v>0</v>
      </c>
      <c r="E28" s="106"/>
      <c r="F28" s="10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89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89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89" customFormat="1" ht="15" customHeight="1">
      <c r="A31" s="11"/>
      <c r="B31" s="55"/>
      <c r="C31" s="11" t="s">
        <v>66</v>
      </c>
      <c r="D31" s="73">
        <v>0</v>
      </c>
      <c r="E31" s="107"/>
      <c r="F31" s="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s="89" customFormat="1" ht="15" customHeight="1">
      <c r="A32" s="11"/>
      <c r="B32" s="55"/>
      <c r="C32" s="11" t="s">
        <v>67</v>
      </c>
      <c r="D32" s="73">
        <v>0</v>
      </c>
      <c r="E32" s="107"/>
      <c r="F32" s="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s="89" customFormat="1" ht="15" customHeight="1">
      <c r="A33" s="11"/>
      <c r="B33" s="55"/>
      <c r="C33" s="11" t="s">
        <v>68</v>
      </c>
      <c r="D33" s="73">
        <v>0</v>
      </c>
      <c r="E33" s="107"/>
      <c r="F33" s="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s="89" customFormat="1" ht="15" customHeight="1">
      <c r="A34" s="8" t="s">
        <v>69</v>
      </c>
      <c r="B34" s="101">
        <f>B6+B14+B15+B16</f>
        <v>799.3641</v>
      </c>
      <c r="C34" s="8" t="s">
        <v>70</v>
      </c>
      <c r="D34" s="101">
        <f>SUM(D6:D33)</f>
        <v>799.3641</v>
      </c>
      <c r="E34" s="8" t="s">
        <v>70</v>
      </c>
      <c r="F34" s="55">
        <f>F6+F10</f>
        <v>799.3641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6" s="89" customFormat="1" ht="15" customHeight="1">
      <c r="A35" s="11" t="s">
        <v>71</v>
      </c>
      <c r="B35" s="105">
        <f>B36+B37+B38</f>
        <v>0</v>
      </c>
      <c r="C35" s="108" t="s">
        <v>72</v>
      </c>
      <c r="D35" s="105"/>
      <c r="E35" s="108" t="s">
        <v>73</v>
      </c>
      <c r="F35" s="105"/>
    </row>
    <row r="36" spans="1:256" s="89" customFormat="1" ht="15" customHeight="1">
      <c r="A36" s="11" t="s">
        <v>74</v>
      </c>
      <c r="B36" s="109"/>
      <c r="C36" s="98"/>
      <c r="D36" s="109"/>
      <c r="E36" s="110"/>
      <c r="F36" s="10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6" ht="15" customHeight="1">
      <c r="A37" s="11" t="s">
        <v>75</v>
      </c>
      <c r="B37" s="105"/>
      <c r="C37" s="63"/>
      <c r="D37" s="105"/>
      <c r="E37" s="62"/>
      <c r="F37" s="105"/>
    </row>
    <row r="38" spans="1:6" ht="15" customHeight="1">
      <c r="A38" s="11"/>
      <c r="B38" s="105"/>
      <c r="C38" s="62"/>
      <c r="D38" s="105"/>
      <c r="E38" s="62"/>
      <c r="F38" s="105"/>
    </row>
    <row r="39" spans="1:6" ht="15" customHeight="1">
      <c r="A39" s="8" t="s">
        <v>77</v>
      </c>
      <c r="B39" s="105">
        <f>B34+B35</f>
        <v>799.3641</v>
      </c>
      <c r="C39" s="8" t="s">
        <v>78</v>
      </c>
      <c r="D39" s="105">
        <f>D35+D34</f>
        <v>799.3641</v>
      </c>
      <c r="E39" s="8" t="s">
        <v>78</v>
      </c>
      <c r="F39" s="105">
        <f>F34+F35</f>
        <v>799.3641</v>
      </c>
    </row>
  </sheetData>
  <sheetProtection/>
  <printOptions horizontalCentered="1"/>
  <pageMargins left="0.59" right="0.59" top="0.16" bottom="0.21" header="0.6" footer="0.26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154</v>
      </c>
      <c r="V1" s="42"/>
    </row>
    <row r="2" spans="1:22" ht="30" customHeight="1">
      <c r="A2" s="33" t="s">
        <v>155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3.25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21" customHeight="1">
      <c r="A4" s="47" t="s">
        <v>81</v>
      </c>
      <c r="B4" s="47"/>
      <c r="C4" s="84"/>
      <c r="D4" s="14" t="s">
        <v>82</v>
      </c>
      <c r="E4" s="85" t="s">
        <v>83</v>
      </c>
      <c r="F4" s="14" t="s">
        <v>88</v>
      </c>
      <c r="G4" s="49" t="s">
        <v>140</v>
      </c>
      <c r="H4" s="49"/>
      <c r="I4" s="49"/>
      <c r="J4" s="49"/>
      <c r="K4" s="58" t="s">
        <v>141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6" t="s">
        <v>87</v>
      </c>
      <c r="D5" s="14"/>
      <c r="E5" s="85"/>
      <c r="F5" s="14"/>
      <c r="G5" s="50" t="s">
        <v>94</v>
      </c>
      <c r="H5" s="51" t="s">
        <v>142</v>
      </c>
      <c r="I5" s="51" t="s">
        <v>143</v>
      </c>
      <c r="J5" s="51" t="s">
        <v>144</v>
      </c>
      <c r="K5" s="50" t="s">
        <v>94</v>
      </c>
      <c r="L5" s="51" t="s">
        <v>142</v>
      </c>
      <c r="M5" s="51" t="s">
        <v>143</v>
      </c>
      <c r="N5" s="51" t="s">
        <v>144</v>
      </c>
      <c r="O5" s="38" t="s">
        <v>145</v>
      </c>
      <c r="P5" s="38" t="s">
        <v>146</v>
      </c>
      <c r="Q5" s="38" t="s">
        <v>147</v>
      </c>
      <c r="R5" s="38" t="s">
        <v>148</v>
      </c>
      <c r="S5" s="38" t="s">
        <v>149</v>
      </c>
      <c r="T5" s="38" t="s">
        <v>150</v>
      </c>
      <c r="U5" s="38" t="s">
        <v>151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87"/>
      <c r="E6" s="50" t="s">
        <v>102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799.3641</v>
      </c>
      <c r="G7" s="55">
        <v>123.6901</v>
      </c>
      <c r="H7" s="55">
        <v>102.6582</v>
      </c>
      <c r="I7" s="55">
        <v>21.0319</v>
      </c>
      <c r="J7" s="55">
        <v>0</v>
      </c>
      <c r="K7" s="55">
        <v>675.674</v>
      </c>
      <c r="L7" s="55">
        <v>1.2</v>
      </c>
      <c r="M7" s="55">
        <v>327.09</v>
      </c>
      <c r="N7" s="55">
        <v>200</v>
      </c>
      <c r="O7" s="55">
        <v>0</v>
      </c>
      <c r="P7" s="55">
        <v>0</v>
      </c>
      <c r="Q7" s="55">
        <v>141</v>
      </c>
      <c r="R7" s="55">
        <v>0</v>
      </c>
      <c r="S7" s="55">
        <v>0</v>
      </c>
      <c r="T7" s="55">
        <v>0</v>
      </c>
      <c r="U7" s="55">
        <v>6.384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799.3641</v>
      </c>
      <c r="G8" s="55">
        <v>123.6901</v>
      </c>
      <c r="H8" s="55">
        <v>102.6582</v>
      </c>
      <c r="I8" s="55">
        <v>21.0319</v>
      </c>
      <c r="J8" s="55">
        <v>0</v>
      </c>
      <c r="K8" s="55">
        <v>675.674</v>
      </c>
      <c r="L8" s="55">
        <v>1.2</v>
      </c>
      <c r="M8" s="55">
        <v>327.09</v>
      </c>
      <c r="N8" s="55">
        <v>200</v>
      </c>
      <c r="O8" s="55">
        <v>0</v>
      </c>
      <c r="P8" s="55">
        <v>0</v>
      </c>
      <c r="Q8" s="55">
        <v>141</v>
      </c>
      <c r="R8" s="55">
        <v>0</v>
      </c>
      <c r="S8" s="55">
        <v>0</v>
      </c>
      <c r="T8" s="55">
        <v>0</v>
      </c>
      <c r="U8" s="55">
        <v>6.384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799.3641</v>
      </c>
      <c r="G9" s="55">
        <v>123.6901</v>
      </c>
      <c r="H9" s="55">
        <v>102.6582</v>
      </c>
      <c r="I9" s="55">
        <v>21.0319</v>
      </c>
      <c r="J9" s="55">
        <v>0</v>
      </c>
      <c r="K9" s="55">
        <v>675.674</v>
      </c>
      <c r="L9" s="55">
        <v>1.2</v>
      </c>
      <c r="M9" s="55">
        <v>327.09</v>
      </c>
      <c r="N9" s="55">
        <v>200</v>
      </c>
      <c r="O9" s="55">
        <v>0</v>
      </c>
      <c r="P9" s="55">
        <v>0</v>
      </c>
      <c r="Q9" s="55">
        <v>141</v>
      </c>
      <c r="R9" s="55">
        <v>0</v>
      </c>
      <c r="S9" s="55">
        <v>0</v>
      </c>
      <c r="T9" s="55">
        <v>0</v>
      </c>
      <c r="U9" s="55">
        <v>6.384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80.7836</v>
      </c>
      <c r="G10" s="55">
        <v>80.7836</v>
      </c>
      <c r="H10" s="55">
        <v>68.3366</v>
      </c>
      <c r="I10" s="55">
        <v>12.447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108</v>
      </c>
      <c r="B11" s="53" t="s">
        <v>109</v>
      </c>
      <c r="C11" s="53" t="s">
        <v>109</v>
      </c>
      <c r="D11" s="53" t="s">
        <v>111</v>
      </c>
      <c r="E11" s="54" t="s">
        <v>113</v>
      </c>
      <c r="F11" s="55">
        <v>0.595</v>
      </c>
      <c r="G11" s="55">
        <v>0.595</v>
      </c>
      <c r="H11" s="55">
        <v>0</v>
      </c>
      <c r="I11" s="55">
        <v>0.595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108</v>
      </c>
      <c r="B12" s="53" t="s">
        <v>114</v>
      </c>
      <c r="C12" s="53" t="s">
        <v>115</v>
      </c>
      <c r="D12" s="53" t="s">
        <v>111</v>
      </c>
      <c r="E12" s="54" t="s">
        <v>116</v>
      </c>
      <c r="F12" s="55">
        <v>1.3399</v>
      </c>
      <c r="G12" s="55">
        <v>1.3399</v>
      </c>
      <c r="H12" s="55">
        <v>0</v>
      </c>
      <c r="I12" s="55">
        <v>1.3399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117</v>
      </c>
      <c r="B13" s="53" t="s">
        <v>118</v>
      </c>
      <c r="C13" s="53" t="s">
        <v>109</v>
      </c>
      <c r="D13" s="53" t="s">
        <v>111</v>
      </c>
      <c r="E13" s="54" t="s">
        <v>119</v>
      </c>
      <c r="F13" s="55">
        <v>31.74</v>
      </c>
      <c r="G13" s="55">
        <v>0</v>
      </c>
      <c r="H13" s="55">
        <v>0</v>
      </c>
      <c r="I13" s="55">
        <v>0</v>
      </c>
      <c r="J13" s="55">
        <v>0</v>
      </c>
      <c r="K13" s="55">
        <v>31.74</v>
      </c>
      <c r="L13" s="55">
        <v>0</v>
      </c>
      <c r="M13" s="55">
        <v>31.74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120</v>
      </c>
      <c r="B14" s="53" t="s">
        <v>121</v>
      </c>
      <c r="C14" s="53" t="s">
        <v>121</v>
      </c>
      <c r="D14" s="53" t="s">
        <v>111</v>
      </c>
      <c r="E14" s="54" t="s">
        <v>122</v>
      </c>
      <c r="F14" s="55">
        <v>10.7188</v>
      </c>
      <c r="G14" s="55">
        <v>10.7188</v>
      </c>
      <c r="H14" s="55">
        <v>10.7188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120</v>
      </c>
      <c r="B15" s="53" t="s">
        <v>121</v>
      </c>
      <c r="C15" s="53" t="s">
        <v>118</v>
      </c>
      <c r="D15" s="53" t="s">
        <v>111</v>
      </c>
      <c r="E15" s="54" t="s">
        <v>123</v>
      </c>
      <c r="F15" s="55">
        <v>5.3594</v>
      </c>
      <c r="G15" s="55">
        <v>5.3594</v>
      </c>
      <c r="H15" s="55">
        <v>5.3594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2"/>
    </row>
    <row r="16" spans="1:22" ht="17.25" customHeight="1">
      <c r="A16" s="53" t="s">
        <v>124</v>
      </c>
      <c r="B16" s="53" t="s">
        <v>125</v>
      </c>
      <c r="C16" s="53" t="s">
        <v>110</v>
      </c>
      <c r="D16" s="53" t="s">
        <v>111</v>
      </c>
      <c r="E16" s="54" t="s">
        <v>126</v>
      </c>
      <c r="F16" s="55">
        <v>5.5148</v>
      </c>
      <c r="G16" s="55">
        <v>5.5148</v>
      </c>
      <c r="H16" s="55">
        <v>5.5148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124</v>
      </c>
      <c r="B17" s="53" t="s">
        <v>125</v>
      </c>
      <c r="C17" s="53" t="s">
        <v>109</v>
      </c>
      <c r="D17" s="53" t="s">
        <v>111</v>
      </c>
      <c r="E17" s="54" t="s">
        <v>127</v>
      </c>
      <c r="F17" s="55">
        <v>4.6895</v>
      </c>
      <c r="G17" s="55">
        <v>4.6895</v>
      </c>
      <c r="H17" s="55">
        <v>4.6895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</row>
    <row r="18" spans="1:21" ht="17.25" customHeight="1">
      <c r="A18" s="53" t="s">
        <v>128</v>
      </c>
      <c r="B18" s="53" t="s">
        <v>110</v>
      </c>
      <c r="C18" s="53" t="s">
        <v>129</v>
      </c>
      <c r="D18" s="53" t="s">
        <v>111</v>
      </c>
      <c r="E18" s="54" t="s">
        <v>130</v>
      </c>
      <c r="F18" s="55">
        <v>15</v>
      </c>
      <c r="G18" s="55">
        <v>0</v>
      </c>
      <c r="H18" s="55">
        <v>0</v>
      </c>
      <c r="I18" s="55">
        <v>0</v>
      </c>
      <c r="J18" s="55">
        <v>0</v>
      </c>
      <c r="K18" s="55">
        <v>15</v>
      </c>
      <c r="L18" s="55">
        <v>0</v>
      </c>
      <c r="M18" s="55">
        <v>15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</row>
    <row r="19" spans="1:21" ht="17.25" customHeight="1">
      <c r="A19" s="53" t="s">
        <v>128</v>
      </c>
      <c r="B19" s="53" t="s">
        <v>110</v>
      </c>
      <c r="C19" s="53" t="s">
        <v>115</v>
      </c>
      <c r="D19" s="53" t="s">
        <v>111</v>
      </c>
      <c r="E19" s="54" t="s">
        <v>131</v>
      </c>
      <c r="F19" s="55">
        <v>3.6</v>
      </c>
      <c r="G19" s="55">
        <v>0</v>
      </c>
      <c r="H19" s="55">
        <v>0</v>
      </c>
      <c r="I19" s="55">
        <v>0</v>
      </c>
      <c r="J19" s="55">
        <v>0</v>
      </c>
      <c r="K19" s="55">
        <v>3.6</v>
      </c>
      <c r="L19" s="55">
        <v>0</v>
      </c>
      <c r="M19" s="55">
        <v>3.6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7.25" customHeight="1">
      <c r="A20" s="53" t="s">
        <v>128</v>
      </c>
      <c r="B20" s="53" t="s">
        <v>129</v>
      </c>
      <c r="C20" s="53" t="s">
        <v>110</v>
      </c>
      <c r="D20" s="53" t="s">
        <v>111</v>
      </c>
      <c r="E20" s="54" t="s">
        <v>132</v>
      </c>
      <c r="F20" s="55">
        <v>221.2</v>
      </c>
      <c r="G20" s="55">
        <v>6.65</v>
      </c>
      <c r="H20" s="55">
        <v>0</v>
      </c>
      <c r="I20" s="55">
        <v>6.65</v>
      </c>
      <c r="J20" s="55">
        <v>0</v>
      </c>
      <c r="K20" s="55">
        <v>214.55</v>
      </c>
      <c r="L20" s="55">
        <v>1.2</v>
      </c>
      <c r="M20" s="55">
        <v>72.35</v>
      </c>
      <c r="N20" s="55">
        <v>0</v>
      </c>
      <c r="O20" s="55">
        <v>0</v>
      </c>
      <c r="P20" s="55">
        <v>0</v>
      </c>
      <c r="Q20" s="55">
        <v>141</v>
      </c>
      <c r="R20" s="55">
        <v>0</v>
      </c>
      <c r="S20" s="55">
        <v>0</v>
      </c>
      <c r="T20" s="55">
        <v>0</v>
      </c>
      <c r="U20" s="55">
        <v>0</v>
      </c>
    </row>
    <row r="21" spans="1:21" ht="17.25" customHeight="1">
      <c r="A21" s="53" t="s">
        <v>128</v>
      </c>
      <c r="B21" s="53" t="s">
        <v>109</v>
      </c>
      <c r="C21" s="53" t="s">
        <v>115</v>
      </c>
      <c r="D21" s="53" t="s">
        <v>111</v>
      </c>
      <c r="E21" s="54" t="s">
        <v>133</v>
      </c>
      <c r="F21" s="55">
        <v>56.384</v>
      </c>
      <c r="G21" s="55">
        <v>0</v>
      </c>
      <c r="H21" s="55">
        <v>0</v>
      </c>
      <c r="I21" s="55">
        <v>0</v>
      </c>
      <c r="J21" s="55">
        <v>0</v>
      </c>
      <c r="K21" s="55">
        <v>56.384</v>
      </c>
      <c r="L21" s="55">
        <v>0</v>
      </c>
      <c r="M21" s="55">
        <v>50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6.384</v>
      </c>
    </row>
    <row r="22" spans="1:21" ht="17.25" customHeight="1">
      <c r="A22" s="53" t="s">
        <v>128</v>
      </c>
      <c r="B22" s="53" t="s">
        <v>121</v>
      </c>
      <c r="C22" s="53" t="s">
        <v>110</v>
      </c>
      <c r="D22" s="53" t="s">
        <v>111</v>
      </c>
      <c r="E22" s="54" t="s">
        <v>134</v>
      </c>
      <c r="F22" s="55">
        <v>146.4</v>
      </c>
      <c r="G22" s="55">
        <v>0</v>
      </c>
      <c r="H22" s="55">
        <v>0</v>
      </c>
      <c r="I22" s="55">
        <v>0</v>
      </c>
      <c r="J22" s="55">
        <v>0</v>
      </c>
      <c r="K22" s="55">
        <v>146.4</v>
      </c>
      <c r="L22" s="55">
        <v>0</v>
      </c>
      <c r="M22" s="55">
        <v>146.4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</row>
    <row r="23" spans="1:21" ht="17.25" customHeight="1">
      <c r="A23" s="53" t="s">
        <v>135</v>
      </c>
      <c r="B23" s="53" t="s">
        <v>110</v>
      </c>
      <c r="C23" s="53" t="s">
        <v>121</v>
      </c>
      <c r="D23" s="53" t="s">
        <v>111</v>
      </c>
      <c r="E23" s="54" t="s">
        <v>136</v>
      </c>
      <c r="F23" s="55">
        <v>208</v>
      </c>
      <c r="G23" s="55">
        <v>0</v>
      </c>
      <c r="H23" s="55">
        <v>0</v>
      </c>
      <c r="I23" s="55">
        <v>0</v>
      </c>
      <c r="J23" s="55">
        <v>0</v>
      </c>
      <c r="K23" s="55">
        <v>208</v>
      </c>
      <c r="L23" s="55">
        <v>0</v>
      </c>
      <c r="M23" s="55">
        <v>8</v>
      </c>
      <c r="N23" s="55">
        <v>200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</row>
    <row r="24" spans="1:21" ht="17.25" customHeight="1">
      <c r="A24" s="53" t="s">
        <v>135</v>
      </c>
      <c r="B24" s="53" t="s">
        <v>129</v>
      </c>
      <c r="C24" s="53" t="s">
        <v>110</v>
      </c>
      <c r="D24" s="53" t="s">
        <v>111</v>
      </c>
      <c r="E24" s="54" t="s">
        <v>137</v>
      </c>
      <c r="F24" s="55">
        <v>8.0391</v>
      </c>
      <c r="G24" s="55">
        <v>8.0391</v>
      </c>
      <c r="H24" s="55">
        <v>8.0391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83203125" style="0" customWidth="1"/>
    <col min="3" max="3" width="17.16015625" style="0" customWidth="1"/>
    <col min="4" max="4" width="33.16015625" style="0" customWidth="1"/>
    <col min="5" max="7" width="26" style="0" customWidth="1"/>
    <col min="8" max="10" width="9.16015625" style="0" customWidth="1"/>
    <col min="11" max="11" width="27.5" style="0" customWidth="1"/>
    <col min="12" max="12" width="12.5" style="0" customWidth="1"/>
  </cols>
  <sheetData>
    <row r="1" spans="1:7" ht="15" customHeight="1">
      <c r="A1" s="41"/>
      <c r="B1" s="42"/>
      <c r="C1" s="43"/>
      <c r="D1" s="43"/>
      <c r="E1" s="43"/>
      <c r="G1" s="41" t="s">
        <v>156</v>
      </c>
    </row>
    <row r="2" spans="1:7" ht="30" customHeight="1">
      <c r="A2" s="33" t="s">
        <v>157</v>
      </c>
      <c r="B2" s="33"/>
      <c r="C2" s="33"/>
      <c r="D2" s="33"/>
      <c r="E2" s="33"/>
      <c r="F2" s="34"/>
      <c r="G2" s="33"/>
    </row>
    <row r="3" spans="1:7" ht="20.25" customHeight="1">
      <c r="A3" s="43" t="s">
        <v>9</v>
      </c>
      <c r="B3" s="42"/>
      <c r="C3" s="43"/>
      <c r="D3" s="43"/>
      <c r="E3" s="43"/>
      <c r="G3" s="41" t="s">
        <v>10</v>
      </c>
    </row>
    <row r="4" spans="1:7" ht="24.75" customHeight="1">
      <c r="A4" s="75" t="s">
        <v>158</v>
      </c>
      <c r="B4" s="82"/>
      <c r="C4" s="36" t="s">
        <v>82</v>
      </c>
      <c r="D4" s="36" t="s">
        <v>159</v>
      </c>
      <c r="E4" s="75" t="s">
        <v>160</v>
      </c>
      <c r="F4" s="75"/>
      <c r="G4" s="75"/>
    </row>
    <row r="5" spans="1:7" ht="11.25" customHeight="1">
      <c r="A5" s="36" t="s">
        <v>85</v>
      </c>
      <c r="B5" s="36" t="s">
        <v>86</v>
      </c>
      <c r="C5" s="36"/>
      <c r="D5" s="36"/>
      <c r="E5" s="36" t="s">
        <v>103</v>
      </c>
      <c r="F5" s="36" t="s">
        <v>161</v>
      </c>
      <c r="G5" s="36" t="s">
        <v>162</v>
      </c>
    </row>
    <row r="6" spans="1:7" ht="11.2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102</v>
      </c>
      <c r="B7" s="38" t="s">
        <v>102</v>
      </c>
      <c r="C7" s="38" t="s">
        <v>102</v>
      </c>
      <c r="D7" s="83" t="s">
        <v>102</v>
      </c>
      <c r="E7" s="38">
        <v>1</v>
      </c>
      <c r="F7" s="38">
        <v>2</v>
      </c>
      <c r="G7" s="38">
        <v>3</v>
      </c>
    </row>
    <row r="8" spans="1:9" ht="24.75" customHeight="1">
      <c r="A8" s="54"/>
      <c r="B8" s="54"/>
      <c r="C8" s="54"/>
      <c r="D8" s="54" t="s">
        <v>103</v>
      </c>
      <c r="E8" s="55">
        <v>123.6901</v>
      </c>
      <c r="F8" s="55">
        <v>102.6582</v>
      </c>
      <c r="G8" s="55">
        <v>21.0319</v>
      </c>
      <c r="H8" s="61"/>
      <c r="I8" s="61"/>
    </row>
    <row r="9" spans="1:9" ht="24.75" customHeight="1">
      <c r="A9" s="54"/>
      <c r="B9" s="54"/>
      <c r="C9" s="54" t="s">
        <v>104</v>
      </c>
      <c r="D9" s="54" t="s">
        <v>105</v>
      </c>
      <c r="E9" s="55">
        <v>123.6901</v>
      </c>
      <c r="F9" s="55">
        <v>102.6582</v>
      </c>
      <c r="G9" s="55">
        <v>21.0319</v>
      </c>
      <c r="H9" s="35"/>
      <c r="I9" s="35"/>
    </row>
    <row r="10" spans="1:8" ht="24.75" customHeight="1">
      <c r="A10" s="54"/>
      <c r="B10" s="54"/>
      <c r="C10" s="54" t="s">
        <v>106</v>
      </c>
      <c r="D10" s="54" t="s">
        <v>107</v>
      </c>
      <c r="E10" s="55">
        <v>123.6901</v>
      </c>
      <c r="F10" s="55">
        <v>102.6582</v>
      </c>
      <c r="G10" s="55">
        <v>21.0319</v>
      </c>
      <c r="H10" s="35"/>
    </row>
    <row r="11" spans="1:7" ht="24.75" customHeight="1">
      <c r="A11" s="54" t="s">
        <v>163</v>
      </c>
      <c r="B11" s="54" t="s">
        <v>110</v>
      </c>
      <c r="C11" s="54" t="s">
        <v>111</v>
      </c>
      <c r="D11" s="54" t="s">
        <v>164</v>
      </c>
      <c r="E11" s="55">
        <v>26.5752</v>
      </c>
      <c r="F11" s="55">
        <v>26.5752</v>
      </c>
      <c r="G11" s="55">
        <v>0</v>
      </c>
    </row>
    <row r="12" spans="1:7" ht="24.75" customHeight="1">
      <c r="A12" s="54" t="s">
        <v>163</v>
      </c>
      <c r="B12" s="54" t="s">
        <v>129</v>
      </c>
      <c r="C12" s="54" t="s">
        <v>111</v>
      </c>
      <c r="D12" s="54" t="s">
        <v>165</v>
      </c>
      <c r="E12" s="55">
        <v>23.4468</v>
      </c>
      <c r="F12" s="55">
        <v>23.4468</v>
      </c>
      <c r="G12" s="55">
        <v>0</v>
      </c>
    </row>
    <row r="13" spans="1:7" ht="24.75" customHeight="1">
      <c r="A13" s="54" t="s">
        <v>163</v>
      </c>
      <c r="B13" s="54" t="s">
        <v>109</v>
      </c>
      <c r="C13" s="54" t="s">
        <v>111</v>
      </c>
      <c r="D13" s="54" t="s">
        <v>166</v>
      </c>
      <c r="E13" s="55">
        <v>18.3146</v>
      </c>
      <c r="F13" s="55">
        <v>18.3146</v>
      </c>
      <c r="G13" s="55">
        <v>0</v>
      </c>
    </row>
    <row r="14" spans="1:7" ht="24.75" customHeight="1">
      <c r="A14" s="54" t="s">
        <v>163</v>
      </c>
      <c r="B14" s="54" t="s">
        <v>167</v>
      </c>
      <c r="C14" s="54" t="s">
        <v>111</v>
      </c>
      <c r="D14" s="54" t="s">
        <v>168</v>
      </c>
      <c r="E14" s="55">
        <v>10.7188</v>
      </c>
      <c r="F14" s="55">
        <v>10.7188</v>
      </c>
      <c r="G14" s="55">
        <v>0</v>
      </c>
    </row>
    <row r="15" spans="1:7" ht="24.75" customHeight="1">
      <c r="A15" s="54" t="s">
        <v>163</v>
      </c>
      <c r="B15" s="54" t="s">
        <v>169</v>
      </c>
      <c r="C15" s="54" t="s">
        <v>111</v>
      </c>
      <c r="D15" s="54" t="s">
        <v>170</v>
      </c>
      <c r="E15" s="55">
        <v>5.3594</v>
      </c>
      <c r="F15" s="55">
        <v>5.3594</v>
      </c>
      <c r="G15" s="55">
        <v>0</v>
      </c>
    </row>
    <row r="16" spans="1:7" ht="24.75" customHeight="1">
      <c r="A16" s="54" t="s">
        <v>163</v>
      </c>
      <c r="B16" s="54" t="s">
        <v>171</v>
      </c>
      <c r="C16" s="54" t="s">
        <v>111</v>
      </c>
      <c r="D16" s="54" t="s">
        <v>172</v>
      </c>
      <c r="E16" s="55">
        <v>5.0244</v>
      </c>
      <c r="F16" s="55">
        <v>5.0244</v>
      </c>
      <c r="G16" s="55">
        <v>0</v>
      </c>
    </row>
    <row r="17" spans="1:7" ht="24.75" customHeight="1">
      <c r="A17" s="54" t="s">
        <v>163</v>
      </c>
      <c r="B17" s="54" t="s">
        <v>125</v>
      </c>
      <c r="C17" s="54" t="s">
        <v>111</v>
      </c>
      <c r="D17" s="54" t="s">
        <v>173</v>
      </c>
      <c r="E17" s="55">
        <v>4.6895</v>
      </c>
      <c r="F17" s="55">
        <v>4.6895</v>
      </c>
      <c r="G17" s="55">
        <v>0</v>
      </c>
    </row>
    <row r="18" spans="1:7" ht="24.75" customHeight="1">
      <c r="A18" s="54" t="s">
        <v>163</v>
      </c>
      <c r="B18" s="54" t="s">
        <v>174</v>
      </c>
      <c r="C18" s="54" t="s">
        <v>111</v>
      </c>
      <c r="D18" s="54" t="s">
        <v>175</v>
      </c>
      <c r="E18" s="55">
        <v>0.4904</v>
      </c>
      <c r="F18" s="55">
        <v>0.4904</v>
      </c>
      <c r="G18" s="55">
        <v>0</v>
      </c>
    </row>
    <row r="19" spans="1:7" ht="24.75" customHeight="1">
      <c r="A19" s="54" t="s">
        <v>163</v>
      </c>
      <c r="B19" s="54" t="s">
        <v>176</v>
      </c>
      <c r="C19" s="54" t="s">
        <v>111</v>
      </c>
      <c r="D19" s="54" t="s">
        <v>137</v>
      </c>
      <c r="E19" s="55">
        <v>8.0391</v>
      </c>
      <c r="F19" s="55">
        <v>8.0391</v>
      </c>
      <c r="G19" s="55">
        <v>0</v>
      </c>
    </row>
    <row r="20" spans="1:7" ht="24.75" customHeight="1">
      <c r="A20" s="54" t="s">
        <v>177</v>
      </c>
      <c r="B20" s="54" t="s">
        <v>110</v>
      </c>
      <c r="C20" s="54" t="s">
        <v>111</v>
      </c>
      <c r="D20" s="54" t="s">
        <v>178</v>
      </c>
      <c r="E20" s="55">
        <v>2.065</v>
      </c>
      <c r="F20" s="55">
        <v>0</v>
      </c>
      <c r="G20" s="55">
        <v>2.065</v>
      </c>
    </row>
    <row r="21" spans="1:7" ht="24.75" customHeight="1">
      <c r="A21" s="54" t="s">
        <v>177</v>
      </c>
      <c r="B21" s="54" t="s">
        <v>129</v>
      </c>
      <c r="C21" s="54" t="s">
        <v>111</v>
      </c>
      <c r="D21" s="54" t="s">
        <v>179</v>
      </c>
      <c r="E21" s="55">
        <v>0.35</v>
      </c>
      <c r="F21" s="55">
        <v>0</v>
      </c>
      <c r="G21" s="55">
        <v>0.35</v>
      </c>
    </row>
    <row r="22" spans="1:7" ht="24.75" customHeight="1">
      <c r="A22" s="54" t="s">
        <v>177</v>
      </c>
      <c r="B22" s="54" t="s">
        <v>121</v>
      </c>
      <c r="C22" s="54" t="s">
        <v>111</v>
      </c>
      <c r="D22" s="54" t="s">
        <v>180</v>
      </c>
      <c r="E22" s="55">
        <v>0.21</v>
      </c>
      <c r="F22" s="55">
        <v>0</v>
      </c>
      <c r="G22" s="55">
        <v>0.21</v>
      </c>
    </row>
    <row r="23" spans="1:7" ht="24.75" customHeight="1">
      <c r="A23" s="54" t="s">
        <v>177</v>
      </c>
      <c r="B23" s="54" t="s">
        <v>118</v>
      </c>
      <c r="C23" s="54" t="s">
        <v>111</v>
      </c>
      <c r="D23" s="54" t="s">
        <v>181</v>
      </c>
      <c r="E23" s="55">
        <v>0.91</v>
      </c>
      <c r="F23" s="55">
        <v>0</v>
      </c>
      <c r="G23" s="55">
        <v>0.91</v>
      </c>
    </row>
    <row r="24" spans="1:7" ht="24.75" customHeight="1">
      <c r="A24" s="54" t="s">
        <v>177</v>
      </c>
      <c r="B24" s="54" t="s">
        <v>182</v>
      </c>
      <c r="C24" s="54" t="s">
        <v>111</v>
      </c>
      <c r="D24" s="54" t="s">
        <v>183</v>
      </c>
      <c r="E24" s="55">
        <v>1.482</v>
      </c>
      <c r="F24" s="55">
        <v>0</v>
      </c>
      <c r="G24" s="55">
        <v>1.482</v>
      </c>
    </row>
    <row r="25" spans="1:7" ht="24.75" customHeight="1">
      <c r="A25" s="54" t="s">
        <v>177</v>
      </c>
      <c r="B25" s="54" t="s">
        <v>169</v>
      </c>
      <c r="C25" s="54" t="s">
        <v>111</v>
      </c>
      <c r="D25" s="54" t="s">
        <v>184</v>
      </c>
      <c r="E25" s="55">
        <v>0.14</v>
      </c>
      <c r="F25" s="55">
        <v>0</v>
      </c>
      <c r="G25" s="55">
        <v>0.14</v>
      </c>
    </row>
    <row r="26" spans="1:7" ht="24.75" customHeight="1">
      <c r="A26" s="54" t="s">
        <v>177</v>
      </c>
      <c r="B26" s="54" t="s">
        <v>125</v>
      </c>
      <c r="C26" s="54" t="s">
        <v>111</v>
      </c>
      <c r="D26" s="54" t="s">
        <v>185</v>
      </c>
      <c r="E26" s="55">
        <v>2.94</v>
      </c>
      <c r="F26" s="55">
        <v>0</v>
      </c>
      <c r="G26" s="55">
        <v>2.94</v>
      </c>
    </row>
    <row r="27" spans="1:7" ht="24.75" customHeight="1">
      <c r="A27" s="54" t="s">
        <v>177</v>
      </c>
      <c r="B27" s="54" t="s">
        <v>176</v>
      </c>
      <c r="C27" s="54" t="s">
        <v>111</v>
      </c>
      <c r="D27" s="54" t="s">
        <v>186</v>
      </c>
      <c r="E27" s="55">
        <v>0.455</v>
      </c>
      <c r="F27" s="55">
        <v>0</v>
      </c>
      <c r="G27" s="55">
        <v>0.455</v>
      </c>
    </row>
    <row r="28" spans="1:7" ht="24.75" customHeight="1">
      <c r="A28" s="54" t="s">
        <v>177</v>
      </c>
      <c r="B28" s="54" t="s">
        <v>187</v>
      </c>
      <c r="C28" s="54" t="s">
        <v>111</v>
      </c>
      <c r="D28" s="54" t="s">
        <v>188</v>
      </c>
      <c r="E28" s="55">
        <v>0.49</v>
      </c>
      <c r="F28" s="55">
        <v>0</v>
      </c>
      <c r="G28" s="55">
        <v>0.49</v>
      </c>
    </row>
    <row r="29" spans="1:7" ht="24.75" customHeight="1">
      <c r="A29" s="54" t="s">
        <v>177</v>
      </c>
      <c r="B29" s="54" t="s">
        <v>189</v>
      </c>
      <c r="C29" s="54" t="s">
        <v>111</v>
      </c>
      <c r="D29" s="54" t="s">
        <v>190</v>
      </c>
      <c r="E29" s="55">
        <v>0.49</v>
      </c>
      <c r="F29" s="55">
        <v>0</v>
      </c>
      <c r="G29" s="55">
        <v>0.49</v>
      </c>
    </row>
    <row r="30" spans="1:7" ht="24.75" customHeight="1">
      <c r="A30" s="54" t="s">
        <v>177</v>
      </c>
      <c r="B30" s="54" t="s">
        <v>191</v>
      </c>
      <c r="C30" s="54" t="s">
        <v>111</v>
      </c>
      <c r="D30" s="54" t="s">
        <v>192</v>
      </c>
      <c r="E30" s="55">
        <v>0.315</v>
      </c>
      <c r="F30" s="55">
        <v>0</v>
      </c>
      <c r="G30" s="55">
        <v>0.315</v>
      </c>
    </row>
    <row r="31" spans="1:7" ht="24.75" customHeight="1">
      <c r="A31" s="54" t="s">
        <v>177</v>
      </c>
      <c r="B31" s="54" t="s">
        <v>193</v>
      </c>
      <c r="C31" s="54" t="s">
        <v>111</v>
      </c>
      <c r="D31" s="54" t="s">
        <v>194</v>
      </c>
      <c r="E31" s="55">
        <v>1.3399</v>
      </c>
      <c r="F31" s="55">
        <v>0</v>
      </c>
      <c r="G31" s="55">
        <v>1.3399</v>
      </c>
    </row>
    <row r="32" spans="1:7" ht="24.75" customHeight="1">
      <c r="A32" s="54" t="s">
        <v>177</v>
      </c>
      <c r="B32" s="54" t="s">
        <v>195</v>
      </c>
      <c r="C32" s="54" t="s">
        <v>111</v>
      </c>
      <c r="D32" s="54" t="s">
        <v>196</v>
      </c>
      <c r="E32" s="55">
        <v>5.82</v>
      </c>
      <c r="F32" s="55">
        <v>0</v>
      </c>
      <c r="G32" s="55">
        <v>5.82</v>
      </c>
    </row>
    <row r="33" spans="1:7" ht="24.75" customHeight="1">
      <c r="A33" s="54" t="s">
        <v>177</v>
      </c>
      <c r="B33" s="54" t="s">
        <v>115</v>
      </c>
      <c r="C33" s="54" t="s">
        <v>111</v>
      </c>
      <c r="D33" s="54" t="s">
        <v>197</v>
      </c>
      <c r="E33" s="55">
        <v>4.025</v>
      </c>
      <c r="F33" s="55">
        <v>0</v>
      </c>
      <c r="G33" s="55">
        <v>4.025</v>
      </c>
    </row>
    <row r="34" ht="16.5" customHeight="1"/>
    <row r="35" ht="16.5" customHeight="1"/>
    <row r="36" ht="16.5" customHeight="1"/>
  </sheetData>
  <sheetProtection/>
  <mergeCells count="7"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66015625" style="0" customWidth="1"/>
    <col min="3" max="3" width="14.5" style="0" customWidth="1"/>
    <col min="4" max="4" width="36.33203125" style="0" customWidth="1"/>
    <col min="5" max="6" width="30.33203125" style="0" customWidth="1"/>
    <col min="7" max="9" width="19.66015625" style="0" customWidth="1"/>
    <col min="10" max="10" width="6" style="0" customWidth="1"/>
    <col min="11" max="12" width="9.16015625" style="0" customWidth="1"/>
    <col min="13" max="32" width="12" style="0" customWidth="1"/>
  </cols>
  <sheetData>
    <row r="1" spans="1:10" ht="15" customHeight="1">
      <c r="A1" s="41"/>
      <c r="B1" s="42"/>
      <c r="C1" s="42"/>
      <c r="D1" s="43"/>
      <c r="E1" s="43"/>
      <c r="F1" s="43"/>
      <c r="G1" s="43"/>
      <c r="H1" s="43"/>
      <c r="I1" s="41" t="s">
        <v>198</v>
      </c>
      <c r="J1" s="42"/>
    </row>
    <row r="2" spans="1:10" ht="30" customHeight="1">
      <c r="A2" s="33" t="s">
        <v>199</v>
      </c>
      <c r="B2" s="33"/>
      <c r="C2" s="33"/>
      <c r="D2" s="33"/>
      <c r="E2" s="33"/>
      <c r="F2" s="33"/>
      <c r="G2" s="33"/>
      <c r="H2" s="33"/>
      <c r="I2" s="33"/>
      <c r="J2" s="59"/>
    </row>
    <row r="3" spans="1:10" ht="22.5" customHeight="1">
      <c r="A3" s="43" t="s">
        <v>9</v>
      </c>
      <c r="B3" s="45"/>
      <c r="C3" s="45"/>
      <c r="D3" s="43"/>
      <c r="E3" s="43"/>
      <c r="F3" s="43"/>
      <c r="G3" s="43"/>
      <c r="H3" s="43"/>
      <c r="I3" s="41" t="s">
        <v>10</v>
      </c>
      <c r="J3" s="42"/>
    </row>
    <row r="4" spans="1:10" ht="19.5" customHeight="1">
      <c r="A4" s="75" t="s">
        <v>200</v>
      </c>
      <c r="B4" s="76"/>
      <c r="C4" s="77" t="s">
        <v>82</v>
      </c>
      <c r="D4" s="77" t="s">
        <v>201</v>
      </c>
      <c r="E4" s="77" t="s">
        <v>202</v>
      </c>
      <c r="F4" s="36" t="s">
        <v>203</v>
      </c>
      <c r="G4" s="78" t="s">
        <v>204</v>
      </c>
      <c r="H4" s="75"/>
      <c r="I4" s="75"/>
      <c r="J4" s="59"/>
    </row>
    <row r="5" spans="1:10" ht="19.5" customHeight="1">
      <c r="A5" s="36" t="s">
        <v>85</v>
      </c>
      <c r="B5" s="77" t="s">
        <v>86</v>
      </c>
      <c r="C5" s="77"/>
      <c r="D5" s="77"/>
      <c r="E5" s="77"/>
      <c r="F5" s="36"/>
      <c r="G5" s="79" t="s">
        <v>103</v>
      </c>
      <c r="H5" s="36" t="s">
        <v>140</v>
      </c>
      <c r="I5" s="36" t="s">
        <v>141</v>
      </c>
      <c r="J5" s="59"/>
    </row>
    <row r="6" spans="1:10" ht="19.5" customHeight="1">
      <c r="A6" s="36" t="s">
        <v>102</v>
      </c>
      <c r="B6" s="36" t="s">
        <v>102</v>
      </c>
      <c r="C6" s="80" t="s">
        <v>102</v>
      </c>
      <c r="D6" s="80" t="s">
        <v>102</v>
      </c>
      <c r="E6" s="80" t="s">
        <v>102</v>
      </c>
      <c r="F6" s="80" t="s">
        <v>102</v>
      </c>
      <c r="G6" s="36">
        <v>1</v>
      </c>
      <c r="H6" s="36">
        <v>2</v>
      </c>
      <c r="I6" s="36">
        <v>3</v>
      </c>
      <c r="J6" s="45"/>
    </row>
    <row r="7" spans="1:12" ht="21" customHeight="1">
      <c r="A7" s="81"/>
      <c r="B7" s="81"/>
      <c r="C7" s="81"/>
      <c r="D7" s="81"/>
      <c r="E7" s="81"/>
      <c r="F7" s="81" t="s">
        <v>103</v>
      </c>
      <c r="G7" s="40">
        <v>799.3641</v>
      </c>
      <c r="H7" s="40">
        <v>123.6901</v>
      </c>
      <c r="I7" s="40">
        <v>675.674</v>
      </c>
      <c r="J7" s="45"/>
      <c r="K7" s="35"/>
      <c r="L7" s="35"/>
    </row>
    <row r="8" spans="1:11" ht="21" customHeight="1">
      <c r="A8" s="81"/>
      <c r="B8" s="81"/>
      <c r="C8" s="81" t="s">
        <v>104</v>
      </c>
      <c r="D8" s="81" t="s">
        <v>105</v>
      </c>
      <c r="E8" s="81"/>
      <c r="F8" s="81"/>
      <c r="G8" s="40">
        <v>799.3641</v>
      </c>
      <c r="H8" s="40">
        <v>123.6901</v>
      </c>
      <c r="I8" s="40">
        <v>675.674</v>
      </c>
      <c r="J8" s="45"/>
      <c r="K8" s="35"/>
    </row>
    <row r="9" spans="1:10" ht="21" customHeight="1">
      <c r="A9" s="81"/>
      <c r="B9" s="81"/>
      <c r="C9" s="81" t="s">
        <v>106</v>
      </c>
      <c r="D9" s="81" t="s">
        <v>107</v>
      </c>
      <c r="E9" s="81"/>
      <c r="F9" s="81"/>
      <c r="G9" s="40">
        <v>799.3641</v>
      </c>
      <c r="H9" s="40">
        <v>123.6901</v>
      </c>
      <c r="I9" s="40">
        <v>675.674</v>
      </c>
      <c r="J9" s="45"/>
    </row>
    <row r="10" spans="1:10" ht="21" customHeight="1">
      <c r="A10" s="81" t="s">
        <v>205</v>
      </c>
      <c r="B10" s="81"/>
      <c r="C10" s="81"/>
      <c r="D10" s="81" t="s">
        <v>206</v>
      </c>
      <c r="E10" s="81"/>
      <c r="F10" s="81"/>
      <c r="G10" s="40">
        <v>103.8582</v>
      </c>
      <c r="H10" s="40">
        <v>102.6582</v>
      </c>
      <c r="I10" s="40">
        <v>1.2</v>
      </c>
      <c r="J10" s="42"/>
    </row>
    <row r="11" spans="1:10" ht="21" customHeight="1">
      <c r="A11" s="81" t="s">
        <v>207</v>
      </c>
      <c r="B11" s="81" t="s">
        <v>110</v>
      </c>
      <c r="C11" s="81"/>
      <c r="D11" s="81" t="s">
        <v>208</v>
      </c>
      <c r="E11" s="81"/>
      <c r="F11" s="81"/>
      <c r="G11" s="40">
        <v>68.3366</v>
      </c>
      <c r="H11" s="40">
        <v>68.3366</v>
      </c>
      <c r="I11" s="40">
        <v>0</v>
      </c>
      <c r="J11" s="45"/>
    </row>
    <row r="12" spans="1:10" ht="21" customHeight="1">
      <c r="A12" s="81" t="s">
        <v>209</v>
      </c>
      <c r="B12" s="81" t="s">
        <v>210</v>
      </c>
      <c r="C12" s="81" t="s">
        <v>111</v>
      </c>
      <c r="D12" s="81" t="s">
        <v>211</v>
      </c>
      <c r="E12" s="81" t="s">
        <v>212</v>
      </c>
      <c r="F12" s="81" t="s">
        <v>213</v>
      </c>
      <c r="G12" s="40">
        <v>26.5752</v>
      </c>
      <c r="H12" s="40">
        <v>26.5752</v>
      </c>
      <c r="I12" s="40">
        <v>0</v>
      </c>
      <c r="J12" s="42"/>
    </row>
    <row r="13" spans="1:10" ht="21" customHeight="1">
      <c r="A13" s="81" t="s">
        <v>209</v>
      </c>
      <c r="B13" s="81" t="s">
        <v>210</v>
      </c>
      <c r="C13" s="81" t="s">
        <v>111</v>
      </c>
      <c r="D13" s="81" t="s">
        <v>211</v>
      </c>
      <c r="E13" s="81" t="s">
        <v>214</v>
      </c>
      <c r="F13" s="81" t="s">
        <v>215</v>
      </c>
      <c r="G13" s="40">
        <v>23.4468</v>
      </c>
      <c r="H13" s="40">
        <v>23.4468</v>
      </c>
      <c r="I13" s="40">
        <v>0</v>
      </c>
      <c r="J13" s="42"/>
    </row>
    <row r="14" spans="1:10" ht="21" customHeight="1">
      <c r="A14" s="81" t="s">
        <v>209</v>
      </c>
      <c r="B14" s="81" t="s">
        <v>210</v>
      </c>
      <c r="C14" s="81" t="s">
        <v>111</v>
      </c>
      <c r="D14" s="81" t="s">
        <v>211</v>
      </c>
      <c r="E14" s="81" t="s">
        <v>216</v>
      </c>
      <c r="F14" s="81" t="s">
        <v>217</v>
      </c>
      <c r="G14" s="40">
        <v>18.3146</v>
      </c>
      <c r="H14" s="40">
        <v>18.3146</v>
      </c>
      <c r="I14" s="40">
        <v>0</v>
      </c>
      <c r="J14" s="42"/>
    </row>
    <row r="15" spans="1:10" ht="21" customHeight="1">
      <c r="A15" s="81" t="s">
        <v>207</v>
      </c>
      <c r="B15" s="81" t="s">
        <v>129</v>
      </c>
      <c r="C15" s="81"/>
      <c r="D15" s="81" t="s">
        <v>218</v>
      </c>
      <c r="E15" s="81"/>
      <c r="F15" s="81"/>
      <c r="G15" s="40">
        <v>26.2825</v>
      </c>
      <c r="H15" s="40">
        <v>26.2825</v>
      </c>
      <c r="I15" s="40">
        <v>0</v>
      </c>
      <c r="J15" s="42"/>
    </row>
    <row r="16" spans="1:9" ht="21" customHeight="1">
      <c r="A16" s="81" t="s">
        <v>209</v>
      </c>
      <c r="B16" s="81" t="s">
        <v>219</v>
      </c>
      <c r="C16" s="81" t="s">
        <v>111</v>
      </c>
      <c r="D16" s="81" t="s">
        <v>220</v>
      </c>
      <c r="E16" s="81" t="s">
        <v>221</v>
      </c>
      <c r="F16" s="81" t="s">
        <v>222</v>
      </c>
      <c r="G16" s="40">
        <v>10.7188</v>
      </c>
      <c r="H16" s="40">
        <v>10.7188</v>
      </c>
      <c r="I16" s="40">
        <v>0</v>
      </c>
    </row>
    <row r="17" spans="1:9" ht="21" customHeight="1">
      <c r="A17" s="81" t="s">
        <v>209</v>
      </c>
      <c r="B17" s="81" t="s">
        <v>219</v>
      </c>
      <c r="C17" s="81" t="s">
        <v>111</v>
      </c>
      <c r="D17" s="81" t="s">
        <v>220</v>
      </c>
      <c r="E17" s="81" t="s">
        <v>223</v>
      </c>
      <c r="F17" s="81" t="s">
        <v>224</v>
      </c>
      <c r="G17" s="40">
        <v>5.3594</v>
      </c>
      <c r="H17" s="40">
        <v>5.3594</v>
      </c>
      <c r="I17" s="40">
        <v>0</v>
      </c>
    </row>
    <row r="18" spans="1:9" ht="21" customHeight="1">
      <c r="A18" s="81" t="s">
        <v>209</v>
      </c>
      <c r="B18" s="81" t="s">
        <v>219</v>
      </c>
      <c r="C18" s="81" t="s">
        <v>111</v>
      </c>
      <c r="D18" s="81" t="s">
        <v>220</v>
      </c>
      <c r="E18" s="81" t="s">
        <v>225</v>
      </c>
      <c r="F18" s="81" t="s">
        <v>226</v>
      </c>
      <c r="G18" s="40">
        <v>5.0244</v>
      </c>
      <c r="H18" s="40">
        <v>5.0244</v>
      </c>
      <c r="I18" s="40">
        <v>0</v>
      </c>
    </row>
    <row r="19" spans="1:9" ht="21" customHeight="1">
      <c r="A19" s="81" t="s">
        <v>209</v>
      </c>
      <c r="B19" s="81" t="s">
        <v>219</v>
      </c>
      <c r="C19" s="81" t="s">
        <v>111</v>
      </c>
      <c r="D19" s="81" t="s">
        <v>220</v>
      </c>
      <c r="E19" s="81" t="s">
        <v>227</v>
      </c>
      <c r="F19" s="81" t="s">
        <v>228</v>
      </c>
      <c r="G19" s="40">
        <v>4.6895</v>
      </c>
      <c r="H19" s="40">
        <v>4.6895</v>
      </c>
      <c r="I19" s="40">
        <v>0</v>
      </c>
    </row>
    <row r="20" spans="1:9" ht="21" customHeight="1">
      <c r="A20" s="81" t="s">
        <v>209</v>
      </c>
      <c r="B20" s="81" t="s">
        <v>219</v>
      </c>
      <c r="C20" s="81" t="s">
        <v>111</v>
      </c>
      <c r="D20" s="81" t="s">
        <v>220</v>
      </c>
      <c r="E20" s="81" t="s">
        <v>229</v>
      </c>
      <c r="F20" s="81" t="s">
        <v>230</v>
      </c>
      <c r="G20" s="40">
        <v>0.4904</v>
      </c>
      <c r="H20" s="40">
        <v>0.4904</v>
      </c>
      <c r="I20" s="40">
        <v>0</v>
      </c>
    </row>
    <row r="21" spans="1:9" ht="21" customHeight="1">
      <c r="A21" s="81" t="s">
        <v>207</v>
      </c>
      <c r="B21" s="81" t="s">
        <v>109</v>
      </c>
      <c r="C21" s="81"/>
      <c r="D21" s="81" t="s">
        <v>231</v>
      </c>
      <c r="E21" s="81"/>
      <c r="F21" s="81"/>
      <c r="G21" s="40">
        <v>8.0391</v>
      </c>
      <c r="H21" s="40">
        <v>8.0391</v>
      </c>
      <c r="I21" s="40">
        <v>0</v>
      </c>
    </row>
    <row r="22" spans="1:9" ht="21" customHeight="1">
      <c r="A22" s="81" t="s">
        <v>209</v>
      </c>
      <c r="B22" s="81" t="s">
        <v>232</v>
      </c>
      <c r="C22" s="81" t="s">
        <v>111</v>
      </c>
      <c r="D22" s="81" t="s">
        <v>233</v>
      </c>
      <c r="E22" s="81" t="s">
        <v>234</v>
      </c>
      <c r="F22" s="81" t="s">
        <v>235</v>
      </c>
      <c r="G22" s="40">
        <v>8.0391</v>
      </c>
      <c r="H22" s="40">
        <v>8.0391</v>
      </c>
      <c r="I22" s="40">
        <v>0</v>
      </c>
    </row>
    <row r="23" spans="1:9" ht="21" customHeight="1">
      <c r="A23" s="81" t="s">
        <v>207</v>
      </c>
      <c r="B23" s="81" t="s">
        <v>115</v>
      </c>
      <c r="C23" s="81"/>
      <c r="D23" s="81" t="s">
        <v>236</v>
      </c>
      <c r="E23" s="81"/>
      <c r="F23" s="81"/>
      <c r="G23" s="40">
        <v>1.2</v>
      </c>
      <c r="H23" s="40">
        <v>0</v>
      </c>
      <c r="I23" s="40">
        <v>1.2</v>
      </c>
    </row>
    <row r="24" spans="1:9" ht="21" customHeight="1">
      <c r="A24" s="81" t="s">
        <v>209</v>
      </c>
      <c r="B24" s="81" t="s">
        <v>237</v>
      </c>
      <c r="C24" s="81" t="s">
        <v>111</v>
      </c>
      <c r="D24" s="81" t="s">
        <v>238</v>
      </c>
      <c r="E24" s="81" t="s">
        <v>239</v>
      </c>
      <c r="F24" s="81" t="s">
        <v>240</v>
      </c>
      <c r="G24" s="40">
        <v>0.2</v>
      </c>
      <c r="H24" s="40">
        <v>0</v>
      </c>
      <c r="I24" s="40">
        <v>0.2</v>
      </c>
    </row>
    <row r="25" spans="1:9" ht="21" customHeight="1">
      <c r="A25" s="81" t="s">
        <v>209</v>
      </c>
      <c r="B25" s="81" t="s">
        <v>237</v>
      </c>
      <c r="C25" s="81" t="s">
        <v>111</v>
      </c>
      <c r="D25" s="81" t="s">
        <v>238</v>
      </c>
      <c r="E25" s="81" t="s">
        <v>241</v>
      </c>
      <c r="F25" s="81" t="s">
        <v>242</v>
      </c>
      <c r="G25" s="40">
        <v>1</v>
      </c>
      <c r="H25" s="40">
        <v>0</v>
      </c>
      <c r="I25" s="40">
        <v>1</v>
      </c>
    </row>
    <row r="26" spans="1:9" ht="21" customHeight="1">
      <c r="A26" s="81" t="s">
        <v>243</v>
      </c>
      <c r="B26" s="81"/>
      <c r="C26" s="81"/>
      <c r="D26" s="81" t="s">
        <v>244</v>
      </c>
      <c r="E26" s="81"/>
      <c r="F26" s="81"/>
      <c r="G26" s="40">
        <v>348.1219</v>
      </c>
      <c r="H26" s="40">
        <v>21.0319</v>
      </c>
      <c r="I26" s="40">
        <v>327.09</v>
      </c>
    </row>
    <row r="27" spans="1:9" ht="21" customHeight="1">
      <c r="A27" s="81" t="s">
        <v>245</v>
      </c>
      <c r="B27" s="81" t="s">
        <v>110</v>
      </c>
      <c r="C27" s="81"/>
      <c r="D27" s="81" t="s">
        <v>246</v>
      </c>
      <c r="E27" s="81"/>
      <c r="F27" s="81"/>
      <c r="G27" s="40">
        <v>36.8569</v>
      </c>
      <c r="H27" s="40">
        <v>15.2569</v>
      </c>
      <c r="I27" s="40">
        <v>21.6</v>
      </c>
    </row>
    <row r="28" spans="1:9" ht="21" customHeight="1">
      <c r="A28" s="81" t="s">
        <v>247</v>
      </c>
      <c r="B28" s="81" t="s">
        <v>210</v>
      </c>
      <c r="C28" s="81" t="s">
        <v>111</v>
      </c>
      <c r="D28" s="81" t="s">
        <v>248</v>
      </c>
      <c r="E28" s="81" t="s">
        <v>249</v>
      </c>
      <c r="F28" s="81" t="s">
        <v>250</v>
      </c>
      <c r="G28" s="40">
        <v>10.315</v>
      </c>
      <c r="H28" s="40">
        <v>2.065</v>
      </c>
      <c r="I28" s="40">
        <v>8.25</v>
      </c>
    </row>
    <row r="29" spans="1:9" ht="21" customHeight="1">
      <c r="A29" s="81" t="s">
        <v>247</v>
      </c>
      <c r="B29" s="81" t="s">
        <v>210</v>
      </c>
      <c r="C29" s="81" t="s">
        <v>111</v>
      </c>
      <c r="D29" s="81" t="s">
        <v>248</v>
      </c>
      <c r="E29" s="81" t="s">
        <v>251</v>
      </c>
      <c r="F29" s="81" t="s">
        <v>252</v>
      </c>
      <c r="G29" s="40">
        <v>12.2</v>
      </c>
      <c r="H29" s="40">
        <v>0.35</v>
      </c>
      <c r="I29" s="40">
        <v>11.85</v>
      </c>
    </row>
    <row r="30" spans="1:9" ht="21" customHeight="1">
      <c r="A30" s="81" t="s">
        <v>247</v>
      </c>
      <c r="B30" s="81" t="s">
        <v>210</v>
      </c>
      <c r="C30" s="81" t="s">
        <v>111</v>
      </c>
      <c r="D30" s="81" t="s">
        <v>248</v>
      </c>
      <c r="E30" s="81" t="s">
        <v>253</v>
      </c>
      <c r="F30" s="81" t="s">
        <v>254</v>
      </c>
      <c r="G30" s="40">
        <v>0.21</v>
      </c>
      <c r="H30" s="40">
        <v>0.21</v>
      </c>
      <c r="I30" s="40">
        <v>0</v>
      </c>
    </row>
    <row r="31" spans="1:9" ht="21" customHeight="1">
      <c r="A31" s="81" t="s">
        <v>247</v>
      </c>
      <c r="B31" s="81" t="s">
        <v>210</v>
      </c>
      <c r="C31" s="81" t="s">
        <v>111</v>
      </c>
      <c r="D31" s="81" t="s">
        <v>248</v>
      </c>
      <c r="E31" s="81" t="s">
        <v>255</v>
      </c>
      <c r="F31" s="81" t="s">
        <v>256</v>
      </c>
      <c r="G31" s="40">
        <v>0.91</v>
      </c>
      <c r="H31" s="40">
        <v>0.91</v>
      </c>
      <c r="I31" s="40">
        <v>0</v>
      </c>
    </row>
    <row r="32" spans="1:9" ht="21" customHeight="1">
      <c r="A32" s="81" t="s">
        <v>247</v>
      </c>
      <c r="B32" s="81" t="s">
        <v>210</v>
      </c>
      <c r="C32" s="81" t="s">
        <v>111</v>
      </c>
      <c r="D32" s="81" t="s">
        <v>248</v>
      </c>
      <c r="E32" s="81" t="s">
        <v>257</v>
      </c>
      <c r="F32" s="81" t="s">
        <v>258</v>
      </c>
      <c r="G32" s="40">
        <v>1.482</v>
      </c>
      <c r="H32" s="40">
        <v>1.482</v>
      </c>
      <c r="I32" s="40">
        <v>0</v>
      </c>
    </row>
    <row r="33" spans="1:9" ht="21" customHeight="1">
      <c r="A33" s="81" t="s">
        <v>247</v>
      </c>
      <c r="B33" s="81" t="s">
        <v>210</v>
      </c>
      <c r="C33" s="81" t="s">
        <v>111</v>
      </c>
      <c r="D33" s="81" t="s">
        <v>248</v>
      </c>
      <c r="E33" s="81" t="s">
        <v>259</v>
      </c>
      <c r="F33" s="81" t="s">
        <v>260</v>
      </c>
      <c r="G33" s="40">
        <v>0.14</v>
      </c>
      <c r="H33" s="40">
        <v>0.14</v>
      </c>
      <c r="I33" s="40">
        <v>0</v>
      </c>
    </row>
    <row r="34" spans="1:9" ht="21" customHeight="1">
      <c r="A34" s="81" t="s">
        <v>247</v>
      </c>
      <c r="B34" s="81" t="s">
        <v>210</v>
      </c>
      <c r="C34" s="81" t="s">
        <v>111</v>
      </c>
      <c r="D34" s="81" t="s">
        <v>248</v>
      </c>
      <c r="E34" s="81" t="s">
        <v>261</v>
      </c>
      <c r="F34" s="81" t="s">
        <v>262</v>
      </c>
      <c r="G34" s="40">
        <v>3.84</v>
      </c>
      <c r="H34" s="40">
        <v>2.94</v>
      </c>
      <c r="I34" s="40">
        <v>0.9</v>
      </c>
    </row>
    <row r="35" spans="1:9" ht="21" customHeight="1">
      <c r="A35" s="81" t="s">
        <v>247</v>
      </c>
      <c r="B35" s="81" t="s">
        <v>210</v>
      </c>
      <c r="C35" s="81" t="s">
        <v>111</v>
      </c>
      <c r="D35" s="81" t="s">
        <v>248</v>
      </c>
      <c r="E35" s="81" t="s">
        <v>263</v>
      </c>
      <c r="F35" s="81" t="s">
        <v>264</v>
      </c>
      <c r="G35" s="40">
        <v>1.3399</v>
      </c>
      <c r="H35" s="40">
        <v>1.3399</v>
      </c>
      <c r="I35" s="40">
        <v>0</v>
      </c>
    </row>
    <row r="36" spans="1:9" ht="21" customHeight="1">
      <c r="A36" s="81" t="s">
        <v>247</v>
      </c>
      <c r="B36" s="81" t="s">
        <v>210</v>
      </c>
      <c r="C36" s="81" t="s">
        <v>111</v>
      </c>
      <c r="D36" s="81" t="s">
        <v>248</v>
      </c>
      <c r="E36" s="81" t="s">
        <v>265</v>
      </c>
      <c r="F36" s="81" t="s">
        <v>266</v>
      </c>
      <c r="G36" s="40">
        <v>0.6</v>
      </c>
      <c r="H36" s="40">
        <v>0</v>
      </c>
      <c r="I36" s="40">
        <v>0.6</v>
      </c>
    </row>
    <row r="37" spans="1:9" ht="21" customHeight="1">
      <c r="A37" s="81" t="s">
        <v>247</v>
      </c>
      <c r="B37" s="81" t="s">
        <v>210</v>
      </c>
      <c r="C37" s="81" t="s">
        <v>111</v>
      </c>
      <c r="D37" s="81" t="s">
        <v>248</v>
      </c>
      <c r="E37" s="81" t="s">
        <v>267</v>
      </c>
      <c r="F37" s="81" t="s">
        <v>268</v>
      </c>
      <c r="G37" s="40">
        <v>5.82</v>
      </c>
      <c r="H37" s="40">
        <v>5.82</v>
      </c>
      <c r="I37" s="40">
        <v>0</v>
      </c>
    </row>
    <row r="38" spans="1:9" ht="21" customHeight="1">
      <c r="A38" s="81" t="s">
        <v>245</v>
      </c>
      <c r="B38" s="81" t="s">
        <v>129</v>
      </c>
      <c r="C38" s="81"/>
      <c r="D38" s="81" t="s">
        <v>269</v>
      </c>
      <c r="E38" s="81"/>
      <c r="F38" s="81"/>
      <c r="G38" s="40">
        <v>0.49</v>
      </c>
      <c r="H38" s="40">
        <v>0.49</v>
      </c>
      <c r="I38" s="40">
        <v>0</v>
      </c>
    </row>
    <row r="39" spans="1:9" ht="21" customHeight="1">
      <c r="A39" s="81" t="s">
        <v>247</v>
      </c>
      <c r="B39" s="81" t="s">
        <v>219</v>
      </c>
      <c r="C39" s="81" t="s">
        <v>111</v>
      </c>
      <c r="D39" s="81" t="s">
        <v>270</v>
      </c>
      <c r="E39" s="81" t="s">
        <v>271</v>
      </c>
      <c r="F39" s="81" t="s">
        <v>272</v>
      </c>
      <c r="G39" s="40">
        <v>0.49</v>
      </c>
      <c r="H39" s="40">
        <v>0.49</v>
      </c>
      <c r="I39" s="40">
        <v>0</v>
      </c>
    </row>
    <row r="40" spans="1:9" ht="21" customHeight="1">
      <c r="A40" s="81" t="s">
        <v>245</v>
      </c>
      <c r="B40" s="81" t="s">
        <v>109</v>
      </c>
      <c r="C40" s="81"/>
      <c r="D40" s="81" t="s">
        <v>273</v>
      </c>
      <c r="E40" s="81"/>
      <c r="F40" s="81"/>
      <c r="G40" s="40">
        <v>0.49</v>
      </c>
      <c r="H40" s="40">
        <v>0.49</v>
      </c>
      <c r="I40" s="40">
        <v>0</v>
      </c>
    </row>
    <row r="41" spans="1:9" ht="21" customHeight="1">
      <c r="A41" s="81" t="s">
        <v>247</v>
      </c>
      <c r="B41" s="81" t="s">
        <v>232</v>
      </c>
      <c r="C41" s="81" t="s">
        <v>111</v>
      </c>
      <c r="D41" s="81" t="s">
        <v>274</v>
      </c>
      <c r="E41" s="81" t="s">
        <v>275</v>
      </c>
      <c r="F41" s="81" t="s">
        <v>276</v>
      </c>
      <c r="G41" s="40">
        <v>0.49</v>
      </c>
      <c r="H41" s="40">
        <v>0.49</v>
      </c>
      <c r="I41" s="40">
        <v>0</v>
      </c>
    </row>
    <row r="42" spans="1:9" ht="21" customHeight="1">
      <c r="A42" s="81" t="s">
        <v>245</v>
      </c>
      <c r="B42" s="81" t="s">
        <v>121</v>
      </c>
      <c r="C42" s="81"/>
      <c r="D42" s="81" t="s">
        <v>277</v>
      </c>
      <c r="E42" s="81"/>
      <c r="F42" s="81"/>
      <c r="G42" s="40">
        <v>158.1</v>
      </c>
      <c r="H42" s="40">
        <v>0</v>
      </c>
      <c r="I42" s="40">
        <v>158.1</v>
      </c>
    </row>
    <row r="43" spans="1:9" ht="21" customHeight="1">
      <c r="A43" s="81" t="s">
        <v>247</v>
      </c>
      <c r="B43" s="81" t="s">
        <v>278</v>
      </c>
      <c r="C43" s="81" t="s">
        <v>111</v>
      </c>
      <c r="D43" s="81" t="s">
        <v>279</v>
      </c>
      <c r="E43" s="81" t="s">
        <v>280</v>
      </c>
      <c r="F43" s="81" t="s">
        <v>281</v>
      </c>
      <c r="G43" s="40">
        <v>10.5</v>
      </c>
      <c r="H43" s="40">
        <v>0</v>
      </c>
      <c r="I43" s="40">
        <v>10.5</v>
      </c>
    </row>
    <row r="44" spans="1:9" ht="21" customHeight="1">
      <c r="A44" s="81" t="s">
        <v>247</v>
      </c>
      <c r="B44" s="81" t="s">
        <v>278</v>
      </c>
      <c r="C44" s="81" t="s">
        <v>111</v>
      </c>
      <c r="D44" s="81" t="s">
        <v>279</v>
      </c>
      <c r="E44" s="81" t="s">
        <v>282</v>
      </c>
      <c r="F44" s="81" t="s">
        <v>283</v>
      </c>
      <c r="G44" s="40">
        <v>147.6</v>
      </c>
      <c r="H44" s="40">
        <v>0</v>
      </c>
      <c r="I44" s="40">
        <v>147.6</v>
      </c>
    </row>
    <row r="45" spans="1:9" ht="21" customHeight="1">
      <c r="A45" s="81" t="s">
        <v>245</v>
      </c>
      <c r="B45" s="81" t="s">
        <v>118</v>
      </c>
      <c r="C45" s="81"/>
      <c r="D45" s="81" t="s">
        <v>284</v>
      </c>
      <c r="E45" s="81"/>
      <c r="F45" s="81"/>
      <c r="G45" s="40">
        <v>0.315</v>
      </c>
      <c r="H45" s="40">
        <v>0.315</v>
      </c>
      <c r="I45" s="40">
        <v>0</v>
      </c>
    </row>
    <row r="46" spans="1:9" ht="21" customHeight="1">
      <c r="A46" s="81" t="s">
        <v>247</v>
      </c>
      <c r="B46" s="81" t="s">
        <v>285</v>
      </c>
      <c r="C46" s="81" t="s">
        <v>111</v>
      </c>
      <c r="D46" s="81" t="s">
        <v>286</v>
      </c>
      <c r="E46" s="81" t="s">
        <v>287</v>
      </c>
      <c r="F46" s="81" t="s">
        <v>288</v>
      </c>
      <c r="G46" s="40">
        <v>0.315</v>
      </c>
      <c r="H46" s="40">
        <v>0.315</v>
      </c>
      <c r="I46" s="40">
        <v>0</v>
      </c>
    </row>
    <row r="47" spans="1:9" ht="21" customHeight="1">
      <c r="A47" s="81" t="s">
        <v>245</v>
      </c>
      <c r="B47" s="81" t="s">
        <v>169</v>
      </c>
      <c r="C47" s="81"/>
      <c r="D47" s="81" t="s">
        <v>289</v>
      </c>
      <c r="E47" s="81"/>
      <c r="F47" s="81"/>
      <c r="G47" s="40">
        <v>147.845</v>
      </c>
      <c r="H47" s="40">
        <v>0.455</v>
      </c>
      <c r="I47" s="40">
        <v>147.39</v>
      </c>
    </row>
    <row r="48" spans="1:9" ht="21" customHeight="1">
      <c r="A48" s="81" t="s">
        <v>247</v>
      </c>
      <c r="B48" s="81" t="s">
        <v>290</v>
      </c>
      <c r="C48" s="81" t="s">
        <v>111</v>
      </c>
      <c r="D48" s="81" t="s">
        <v>291</v>
      </c>
      <c r="E48" s="81" t="s">
        <v>292</v>
      </c>
      <c r="F48" s="81" t="s">
        <v>293</v>
      </c>
      <c r="G48" s="40">
        <v>147.845</v>
      </c>
      <c r="H48" s="40">
        <v>0.455</v>
      </c>
      <c r="I48" s="40">
        <v>147.39</v>
      </c>
    </row>
    <row r="49" spans="1:9" ht="21" customHeight="1">
      <c r="A49" s="81" t="s">
        <v>245</v>
      </c>
      <c r="B49" s="81" t="s">
        <v>115</v>
      </c>
      <c r="C49" s="81"/>
      <c r="D49" s="81" t="s">
        <v>294</v>
      </c>
      <c r="E49" s="81"/>
      <c r="F49" s="81"/>
      <c r="G49" s="40">
        <v>4.025</v>
      </c>
      <c r="H49" s="40">
        <v>4.025</v>
      </c>
      <c r="I49" s="40">
        <v>0</v>
      </c>
    </row>
    <row r="50" spans="1:9" ht="21" customHeight="1">
      <c r="A50" s="81" t="s">
        <v>247</v>
      </c>
      <c r="B50" s="81" t="s">
        <v>237</v>
      </c>
      <c r="C50" s="81" t="s">
        <v>111</v>
      </c>
      <c r="D50" s="81" t="s">
        <v>295</v>
      </c>
      <c r="E50" s="81" t="s">
        <v>296</v>
      </c>
      <c r="F50" s="81" t="s">
        <v>297</v>
      </c>
      <c r="G50" s="40">
        <v>4.025</v>
      </c>
      <c r="H50" s="40">
        <v>4.025</v>
      </c>
      <c r="I50" s="40">
        <v>0</v>
      </c>
    </row>
    <row r="51" spans="1:9" ht="21" customHeight="1">
      <c r="A51" s="81" t="s">
        <v>298</v>
      </c>
      <c r="B51" s="81"/>
      <c r="C51" s="81"/>
      <c r="D51" s="81" t="s">
        <v>299</v>
      </c>
      <c r="E51" s="81"/>
      <c r="F51" s="81"/>
      <c r="G51" s="40">
        <v>141</v>
      </c>
      <c r="H51" s="40">
        <v>0</v>
      </c>
      <c r="I51" s="40">
        <v>141</v>
      </c>
    </row>
    <row r="52" spans="1:9" ht="21" customHeight="1">
      <c r="A52" s="81" t="s">
        <v>300</v>
      </c>
      <c r="B52" s="81" t="s">
        <v>118</v>
      </c>
      <c r="C52" s="81"/>
      <c r="D52" s="81" t="s">
        <v>301</v>
      </c>
      <c r="E52" s="81"/>
      <c r="F52" s="81"/>
      <c r="G52" s="40">
        <v>1</v>
      </c>
      <c r="H52" s="40">
        <v>0</v>
      </c>
      <c r="I52" s="40">
        <v>1</v>
      </c>
    </row>
    <row r="53" spans="1:9" ht="21" customHeight="1">
      <c r="A53" s="81" t="s">
        <v>302</v>
      </c>
      <c r="B53" s="81" t="s">
        <v>285</v>
      </c>
      <c r="C53" s="81" t="s">
        <v>111</v>
      </c>
      <c r="D53" s="81" t="s">
        <v>303</v>
      </c>
      <c r="E53" s="81" t="s">
        <v>304</v>
      </c>
      <c r="F53" s="81" t="s">
        <v>305</v>
      </c>
      <c r="G53" s="40">
        <v>1</v>
      </c>
      <c r="H53" s="40">
        <v>0</v>
      </c>
      <c r="I53" s="40">
        <v>1</v>
      </c>
    </row>
    <row r="54" spans="1:9" ht="21" customHeight="1">
      <c r="A54" s="81" t="s">
        <v>300</v>
      </c>
      <c r="B54" s="81" t="s">
        <v>182</v>
      </c>
      <c r="C54" s="81"/>
      <c r="D54" s="81" t="s">
        <v>306</v>
      </c>
      <c r="E54" s="81"/>
      <c r="F54" s="81"/>
      <c r="G54" s="40">
        <v>140</v>
      </c>
      <c r="H54" s="40">
        <v>0</v>
      </c>
      <c r="I54" s="40">
        <v>140</v>
      </c>
    </row>
    <row r="55" spans="1:9" ht="21" customHeight="1">
      <c r="A55" s="81" t="s">
        <v>302</v>
      </c>
      <c r="B55" s="81" t="s">
        <v>307</v>
      </c>
      <c r="C55" s="81" t="s">
        <v>111</v>
      </c>
      <c r="D55" s="81" t="s">
        <v>308</v>
      </c>
      <c r="E55" s="81" t="s">
        <v>309</v>
      </c>
      <c r="F55" s="81" t="s">
        <v>310</v>
      </c>
      <c r="G55" s="40">
        <v>140</v>
      </c>
      <c r="H55" s="40">
        <v>0</v>
      </c>
      <c r="I55" s="40">
        <v>140</v>
      </c>
    </row>
    <row r="56" spans="1:9" ht="21" customHeight="1">
      <c r="A56" s="81" t="s">
        <v>311</v>
      </c>
      <c r="B56" s="81"/>
      <c r="C56" s="81"/>
      <c r="D56" s="81" t="s">
        <v>312</v>
      </c>
      <c r="E56" s="81"/>
      <c r="F56" s="81"/>
      <c r="G56" s="40">
        <v>200</v>
      </c>
      <c r="H56" s="40">
        <v>0</v>
      </c>
      <c r="I56" s="40">
        <v>200</v>
      </c>
    </row>
    <row r="57" spans="1:9" ht="21" customHeight="1">
      <c r="A57" s="81" t="s">
        <v>313</v>
      </c>
      <c r="B57" s="81" t="s">
        <v>115</v>
      </c>
      <c r="C57" s="81"/>
      <c r="D57" s="81" t="s">
        <v>314</v>
      </c>
      <c r="E57" s="81"/>
      <c r="F57" s="81"/>
      <c r="G57" s="40">
        <v>200</v>
      </c>
      <c r="H57" s="40">
        <v>0</v>
      </c>
      <c r="I57" s="40">
        <v>200</v>
      </c>
    </row>
    <row r="58" spans="1:9" ht="21" customHeight="1">
      <c r="A58" s="81" t="s">
        <v>315</v>
      </c>
      <c r="B58" s="81" t="s">
        <v>237</v>
      </c>
      <c r="C58" s="81" t="s">
        <v>111</v>
      </c>
      <c r="D58" s="81" t="s">
        <v>316</v>
      </c>
      <c r="E58" s="81" t="s">
        <v>317</v>
      </c>
      <c r="F58" s="81" t="s">
        <v>318</v>
      </c>
      <c r="G58" s="40">
        <v>200</v>
      </c>
      <c r="H58" s="40">
        <v>0</v>
      </c>
      <c r="I58" s="40">
        <v>200</v>
      </c>
    </row>
    <row r="59" spans="1:9" ht="21" customHeight="1">
      <c r="A59" s="81" t="s">
        <v>319</v>
      </c>
      <c r="B59" s="81"/>
      <c r="C59" s="81"/>
      <c r="D59" s="81" t="s">
        <v>320</v>
      </c>
      <c r="E59" s="81"/>
      <c r="F59" s="81"/>
      <c r="G59" s="40">
        <v>6.384</v>
      </c>
      <c r="H59" s="40">
        <v>0</v>
      </c>
      <c r="I59" s="40">
        <v>6.384</v>
      </c>
    </row>
    <row r="60" spans="1:9" ht="21" customHeight="1">
      <c r="A60" s="81" t="s">
        <v>321</v>
      </c>
      <c r="B60" s="81" t="s">
        <v>115</v>
      </c>
      <c r="C60" s="81"/>
      <c r="D60" s="81" t="s">
        <v>322</v>
      </c>
      <c r="E60" s="81"/>
      <c r="F60" s="81"/>
      <c r="G60" s="40">
        <v>6.384</v>
      </c>
      <c r="H60" s="40">
        <v>0</v>
      </c>
      <c r="I60" s="40">
        <v>6.384</v>
      </c>
    </row>
    <row r="61" spans="1:9" ht="21" customHeight="1">
      <c r="A61" s="81" t="s">
        <v>323</v>
      </c>
      <c r="B61" s="81" t="s">
        <v>237</v>
      </c>
      <c r="C61" s="81" t="s">
        <v>111</v>
      </c>
      <c r="D61" s="81" t="s">
        <v>324</v>
      </c>
      <c r="E61" s="81" t="s">
        <v>325</v>
      </c>
      <c r="F61" s="81" t="s">
        <v>151</v>
      </c>
      <c r="G61" s="40">
        <v>6.384</v>
      </c>
      <c r="H61" s="40">
        <v>0</v>
      </c>
      <c r="I61" s="40">
        <v>6.384</v>
      </c>
    </row>
  </sheetData>
  <sheetProtection/>
  <mergeCells count="4">
    <mergeCell ref="C4:C5"/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41"/>
      <c r="B1" s="41"/>
      <c r="E1" s="3" t="s">
        <v>326</v>
      </c>
    </row>
    <row r="2" spans="1:5" ht="30" customHeight="1">
      <c r="A2" s="4" t="s">
        <v>327</v>
      </c>
      <c r="B2" s="4"/>
      <c r="C2" s="34"/>
      <c r="D2" s="34"/>
      <c r="E2" s="64"/>
    </row>
    <row r="3" spans="1:5" ht="21" customHeight="1">
      <c r="A3" s="65" t="s">
        <v>9</v>
      </c>
      <c r="E3" s="41" t="s">
        <v>10</v>
      </c>
    </row>
    <row r="4" spans="1:5" ht="33" customHeight="1">
      <c r="A4" s="48" t="s">
        <v>328</v>
      </c>
      <c r="B4" s="48" t="s">
        <v>329</v>
      </c>
      <c r="C4" s="48" t="s">
        <v>330</v>
      </c>
      <c r="D4" s="38" t="s">
        <v>331</v>
      </c>
      <c r="E4" s="38" t="s">
        <v>332</v>
      </c>
    </row>
    <row r="5" spans="1:5" ht="33" customHeight="1">
      <c r="A5" s="66" t="s">
        <v>103</v>
      </c>
      <c r="B5" s="67">
        <f>B6+B7+B8</f>
        <v>0.18</v>
      </c>
      <c r="C5" s="67">
        <f>C6+C7+C8</f>
        <v>0.315</v>
      </c>
      <c r="D5" s="68">
        <f aca="true" t="shared" si="0" ref="D5:D9">(C5-B5)/B5</f>
        <v>0.7500000000000001</v>
      </c>
      <c r="E5" s="62"/>
    </row>
    <row r="6" spans="1:5" ht="33" customHeight="1">
      <c r="A6" s="69" t="s">
        <v>333</v>
      </c>
      <c r="B6" s="70">
        <v>0</v>
      </c>
      <c r="C6" s="71">
        <v>0</v>
      </c>
      <c r="D6" s="68"/>
      <c r="E6" s="62"/>
    </row>
    <row r="7" spans="1:5" ht="33" customHeight="1">
      <c r="A7" s="72" t="s">
        <v>334</v>
      </c>
      <c r="B7" s="73">
        <v>0.18</v>
      </c>
      <c r="C7" s="71">
        <v>0.315</v>
      </c>
      <c r="D7" s="68">
        <f t="shared" si="0"/>
        <v>0.7500000000000001</v>
      </c>
      <c r="E7" s="62"/>
    </row>
    <row r="8" spans="1:5" ht="33" customHeight="1">
      <c r="A8" s="66" t="s">
        <v>335</v>
      </c>
      <c r="B8" s="73">
        <f>B9+B10</f>
        <v>0</v>
      </c>
      <c r="C8" s="73">
        <f>C9+C10</f>
        <v>0</v>
      </c>
      <c r="D8" s="68" t="e">
        <f t="shared" si="0"/>
        <v>#DIV/0!</v>
      </c>
      <c r="E8" s="62"/>
    </row>
    <row r="9" spans="1:5" ht="33" customHeight="1">
      <c r="A9" s="72" t="s">
        <v>336</v>
      </c>
      <c r="B9" s="70">
        <v>0</v>
      </c>
      <c r="C9" s="71">
        <v>0</v>
      </c>
      <c r="D9" s="68" t="e">
        <f t="shared" si="0"/>
        <v>#DIV/0!</v>
      </c>
      <c r="E9" s="74"/>
    </row>
    <row r="10" spans="1:5" ht="33" customHeight="1">
      <c r="A10" s="72" t="s">
        <v>337</v>
      </c>
      <c r="B10" s="73">
        <v>0</v>
      </c>
      <c r="C10" s="71">
        <v>0</v>
      </c>
      <c r="D10" s="68"/>
      <c r="E10" s="62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5" right="0.75" top="0.98" bottom="0.98" header="0.51" footer="0.51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2020-02-03T11:17:17Z</dcterms:created>
  <dcterms:modified xsi:type="dcterms:W3CDTF">2020-02-03T11:17:32Z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