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F1D2E65ED1E948FD8F2F2B13152F747F" descr="f4512ef3d9899592d6bbb67e97d604f2"/>
        <xdr:cNvPicPr>
          <a:picLocks noChangeAspect="1"/>
        </xdr:cNvPicPr>
      </xdr:nvPicPr>
      <xdr:blipFill>
        <a:blip r:embed="rId1"/>
        <a:srcRect t="34280"/>
        <a:stretch>
          <a:fillRect/>
        </a:stretch>
      </xdr:blipFill>
      <xdr:spPr>
        <a:xfrm>
          <a:off x="8153400" y="1489075"/>
          <a:ext cx="5657850" cy="6617335"/>
        </a:xfrm>
        <a:prstGeom prst="rect">
          <a:avLst/>
        </a:prstGeom>
      </xdr:spPr>
    </xdr:pic>
  </etc:cellImage>
  <etc:cellImage>
    <xdr:pic>
      <xdr:nvPicPr>
        <xdr:cNvPr id="4" name="ID_B7D348C52B3D4FE7AB5E02047BD78E17" descr="b53c67499f7f963614c8775a3f87e656"/>
        <xdr:cNvPicPr>
          <a:picLocks noChangeAspect="1"/>
        </xdr:cNvPicPr>
      </xdr:nvPicPr>
      <xdr:blipFill>
        <a:blip r:embed="rId2"/>
        <a:srcRect l="35889" t="40998" r="26437" b="25113"/>
        <a:stretch>
          <a:fillRect/>
        </a:stretch>
      </xdr:blipFill>
      <xdr:spPr>
        <a:xfrm>
          <a:off x="8334375" y="2416175"/>
          <a:ext cx="2009775" cy="2409825"/>
        </a:xfrm>
        <a:prstGeom prst="rect">
          <a:avLst/>
        </a:prstGeom>
      </xdr:spPr>
    </xdr:pic>
  </etc:cellImage>
  <etc:cellImage>
    <xdr:pic>
      <xdr:nvPicPr>
        <xdr:cNvPr id="6" name="ID_B2D8D9597F3A4F759E9EFC3243255F6C" descr="c6e5353650fe5e03e69d453c766085a7"/>
        <xdr:cNvPicPr>
          <a:picLocks noChangeAspect="1"/>
        </xdr:cNvPicPr>
      </xdr:nvPicPr>
      <xdr:blipFill>
        <a:blip r:embed="rId3"/>
        <a:srcRect l="32385" t="28164" r="14149" b="5833"/>
        <a:stretch>
          <a:fillRect/>
        </a:stretch>
      </xdr:blipFill>
      <xdr:spPr>
        <a:xfrm>
          <a:off x="8258175" y="3505200"/>
          <a:ext cx="3448050" cy="3317875"/>
        </a:xfrm>
        <a:prstGeom prst="rect">
          <a:avLst/>
        </a:prstGeom>
      </xdr:spPr>
    </xdr:pic>
  </etc:cellImage>
  <etc:cellImage>
    <xdr:pic>
      <xdr:nvPicPr>
        <xdr:cNvPr id="7" name="ID_73341F5E1D5644E780497CD346744F77" descr="c6e5353650fe5e03e69d453c766085a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29550" y="4324350"/>
          <a:ext cx="10058400" cy="7842250"/>
        </a:xfrm>
        <a:prstGeom prst="rect">
          <a:avLst/>
        </a:prstGeom>
      </xdr:spPr>
    </xdr:pic>
  </etc:cellImage>
  <etc:cellImage>
    <xdr:pic>
      <xdr:nvPicPr>
        <xdr:cNvPr id="8" name="ID_AF8ADAEF38774C2895E599B2F384E8A1" descr="e66c128eac5a4bef6acca4e4ef0b46d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829550" y="5289550"/>
          <a:ext cx="9968230" cy="100653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<sst xmlns="http://schemas.openxmlformats.org/spreadsheetml/2006/main" count="47" uniqueCount="32">
  <si>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</si>
  <si>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</si>
  <si>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</si>
  <si>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</si>
  <si>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</si>
  <si>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</si>
  <si>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</si>
  <si>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</si>
  <si>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</si>
  <si>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</si>
  <si>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</si>
  <si>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</si>
  <si>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2026年9月8日      8时30分</t>
  </si>
  <si>
    <t>鱼峰路                             鱼峰公园正门                          对面人行道上</t>
  </si>
  <si>
    <t>广告牌</t>
  </si>
  <si>
    <t>1张</t>
  </si>
  <si>
    <t>柳鱼峰综执登存通字[2026]第6000535号</t>
  </si>
  <si>
    <t>2026年         9月17日</t>
  </si>
  <si>
    <t>2026年         11月15日</t>
  </si>
  <si>
    <t>2026年9月8日      17时20分</t>
  </si>
  <si>
    <t>荣军路小学前           人行道上</t>
  </si>
  <si>
    <t>零食</t>
  </si>
  <si>
    <t>1堆</t>
  </si>
  <si>
    <t>柳鱼峰综执登存通字[2026]第6000322号</t>
  </si>
  <si>
    <t>2026年9月8日      17时21分</t>
  </si>
  <si>
    <t>折叠椅</t>
  </si>
  <si>
    <t>柳鱼峰综执登存通字[2026]第6000321号</t>
  </si>
  <si>
    <t>2026年9月8日      17时22分</t>
  </si>
  <si>
    <t>桌子</t>
  </si>
  <si>
    <t>柳鱼峰综执登存通字[2026]第6000320号</t>
  </si>
  <si>
    <t>2026年9月8日      17时23分</t>
  </si>
  <si>
    <t>柳鱼峰综执登存通字[2026]第6000319号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</si>
</sst>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8" sqref="O8"/>
    </sheetView>
  </sheetViews>
  <sheetFormatPr defaultColWidth="9" defaultRowHeight="13.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76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tr">
        <f>_xlfn.DISPIMG("ID_F1D2E65ED1E948FD8F2F2B13152F747F",1)</f>
        <v>=DISPIMG("ID_F1D2E65ED1E948FD8F2F2B13152F747F",1)</v>
      </c>
      <c r="J5" s="11"/>
    </row>
    <row r="6" customFormat="1" ht="76" customHeight="1" spans="1:10">
      <c r="A6" s="11">
        <v>2</v>
      </c>
      <c r="B6" s="11" t="s">
        <v>19</v>
      </c>
      <c r="C6" s="12" t="s">
        <v>20</v>
      </c>
      <c r="D6" s="12" t="s">
        <v>21</v>
      </c>
      <c r="E6" s="12" t="s">
        <v>22</v>
      </c>
      <c r="F6" s="11" t="s">
        <v>23</v>
      </c>
      <c r="G6" s="11" t="s">
        <v>17</v>
      </c>
      <c r="H6" s="11" t="s">
        <v>18</v>
      </c>
      <c r="I6" s="11" t="str">
        <f>_xlfn.DISPIMG("ID_B7D348C52B3D4FE7AB5E02047BD78E17",1)</f>
        <v>=DISPIMG("ID_B7D348C52B3D4FE7AB5E02047BD78E17",1)</v>
      </c>
      <c r="J6" s="11"/>
    </row>
    <row r="7" customFormat="1" ht="76" customHeight="1" spans="1:10">
      <c r="A7" s="11">
        <v>3</v>
      </c>
      <c r="B7" s="11" t="s">
        <v>24</v>
      </c>
      <c r="C7" s="12" t="s">
        <v>20</v>
      </c>
      <c r="D7" s="12" t="s">
        <v>25</v>
      </c>
      <c r="E7" s="12" t="s">
        <v>15</v>
      </c>
      <c r="F7" s="11" t="s">
        <v>26</v>
      </c>
      <c r="G7" s="11" t="s">
        <v>17</v>
      </c>
      <c r="H7" s="11" t="s">
        <v>18</v>
      </c>
      <c r="I7" s="11" t="str">
        <f>_xlfn.DISPIMG("ID_B2D8D9597F3A4F759E9EFC3243255F6C",1)</f>
        <v>=DISPIMG("ID_B2D8D9597F3A4F759E9EFC3243255F6C",1)</v>
      </c>
      <c r="J7" s="11"/>
    </row>
    <row r="8" customFormat="1" ht="76" customHeight="1" spans="1:10">
      <c r="A8" s="11">
        <v>4</v>
      </c>
      <c r="B8" s="11" t="s">
        <v>27</v>
      </c>
      <c r="C8" s="12" t="s">
        <v>20</v>
      </c>
      <c r="D8" s="12" t="s">
        <v>28</v>
      </c>
      <c r="E8" s="12" t="s">
        <v>15</v>
      </c>
      <c r="F8" s="11" t="s">
        <v>29</v>
      </c>
      <c r="G8" s="11" t="s">
        <v>17</v>
      </c>
      <c r="H8" s="11" t="s">
        <v>18</v>
      </c>
      <c r="I8" s="11" t="str">
        <f>_xlfn.DISPIMG("ID_73341F5E1D5644E780497CD346744F77",1)</f>
        <v>=DISPIMG("ID_73341F5E1D5644E780497CD346744F77",1)</v>
      </c>
      <c r="J8" s="11"/>
    </row>
    <row r="9" customFormat="1" ht="76" customHeight="1" spans="1:10">
      <c r="A9" s="11">
        <v>5</v>
      </c>
      <c r="B9" s="11" t="s">
        <v>30</v>
      </c>
      <c r="C9" s="12" t="s">
        <v>20</v>
      </c>
      <c r="D9" s="12" t="s">
        <v>28</v>
      </c>
      <c r="E9" s="12" t="s">
        <v>15</v>
      </c>
      <c r="F9" s="11" t="s">
        <v>31</v>
      </c>
      <c r="G9" s="11" t="s">
        <v>17</v>
      </c>
      <c r="H9" s="11" t="s">
        <v>18</v>
      </c>
      <c r="I9" s="11" t="str">
        <f>_xlfn.DISPIMG("ID_AF8ADAEF38774C2895E599B2F384E8A1",1)</f>
        <v>=DISPIMG("ID_AF8ADAEF38774C2895E599B2F384E8A1",1)</v>
      </c>
      <c r="J9" s="11"/>
    </row>
    <row r="10" ht="43.55" customHeight="1"/>
  </sheetData>
  <mergeCells count="15">
    <mergeCell ref="A1:J1"/>
    <mergeCell ref="A2:J2"/>
    <mergeCell ref="G3:H3"/>
    <mergeCell ref="I5:J5"/>
    <mergeCell ref="I6:J6"/>
    <mergeCell ref="I7:J7"/>
    <mergeCell ref="I8:J8"/>
    <mergeCell ref="I9:J9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2026-09-17T08:51:18Z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