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 tabRatio="648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" name="ID_2871C2F2F0564DCBBB7F72EE9362DDDE" descr="33d02cde40127076e5ba4a9a4f5e593b"/>
        <xdr:cNvPicPr>
          <a:picLocks noChangeAspect="1"/>
        </xdr:cNvPicPr>
      </xdr:nvPicPr>
      <xdr:blipFill>
        <a:blip r:embed="rId1"/>
        <a:srcRect l="23077" r="10368"/>
        <a:stretch>
          <a:fillRect/>
        </a:stretch>
      </xdr:blipFill>
      <xdr:spPr>
        <a:xfrm>
          <a:off x="8458200" y="1590040"/>
          <a:ext cx="3790950" cy="3204845"/>
        </a:xfrm>
        <a:prstGeom prst="rect">
          <a:avLst/>
        </a:prstGeom>
      </xdr:spPr>
    </xdr:pic>
  </etc:cellImage>
  <etc:cellImage>
    <xdr:pic>
      <xdr:nvPicPr>
        <xdr:cNvPr id="3" name="ID_9B416B2F26CF4F8399D7DEB2FEAF7FBB" descr="e1fa0f4a6e383871b5dde552337d8e1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 rot="16200000">
          <a:off x="10166985" y="561975"/>
          <a:ext cx="5658485" cy="10058400"/>
        </a:xfrm>
        <a:prstGeom prst="rect">
          <a:avLst/>
        </a:prstGeom>
      </xdr:spPr>
    </xdr:pic>
  </etc:cellImage>
  <etc:cellImage>
    <xdr:pic>
      <xdr:nvPicPr>
        <xdr:cNvPr id="4" name="ID_804BFC4FA94443EA8AD1C50FA0ADA127" descr="eae948e35abbde4668ef880a4152ac9a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16200000">
          <a:off x="9772015" y="2241550"/>
          <a:ext cx="4709795" cy="8372475"/>
        </a:xfrm>
        <a:prstGeom prst="rect">
          <a:avLst/>
        </a:prstGeom>
      </xdr:spPr>
    </xdr:pic>
  </etc:cellImage>
  <etc:cellImage>
    <xdr:pic>
      <xdr:nvPicPr>
        <xdr:cNvPr id="6" name="ID_BDE98171CA084A0EBF6023FE03A3C14E" descr="6ef18fa4fd98aac91e869800fbf0d217"/>
        <xdr:cNvPicPr>
          <a:picLocks noChangeAspect="1"/>
        </xdr:cNvPicPr>
      </xdr:nvPicPr>
      <xdr:blipFill>
        <a:blip r:embed="rId4"/>
        <a:srcRect l="28535" t="40625" r="54924" b="49527"/>
        <a:stretch>
          <a:fillRect/>
        </a:stretch>
      </xdr:blipFill>
      <xdr:spPr>
        <a:xfrm>
          <a:off x="8086725" y="5175250"/>
          <a:ext cx="3719195" cy="2953385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<sst xmlns="http://schemas.openxmlformats.org/spreadsheetml/2006/main" count="40" uniqueCount="32">
  <si>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</si>
  <si>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</si>
  <si>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</si>
  <si>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</si>
  <si>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</si>
  <si>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</si>
  <si>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</si>
  <si>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</si>
  <si>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</si>
  <si>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</si>
  <si>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</si>
  <si>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</si>
  <si>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2026年9月9日      10时39分</t>
  </si>
  <si>
    <t>荣军路东三巷                京球电汇店前       非机动车道上</t>
  </si>
  <si>
    <t>电子秤</t>
  </si>
  <si>
    <t>1台</t>
  </si>
  <si>
    <t>柳鱼峰综执登存通字[2026]第6000540号</t>
  </si>
  <si>
    <t>2026年         9月18日</t>
  </si>
  <si>
    <t>2026年         11月16日</t>
  </si>
  <si>
    <t>2026年9月9日      10时40分</t>
  </si>
  <si>
    <t>荣军路东三巷长虹世纪小区外车行道</t>
  </si>
  <si>
    <t>剪刀</t>
  </si>
  <si>
    <t>2把</t>
  </si>
  <si>
    <t>柳鱼峰综执登存通字[2026]第6000456号</t>
  </si>
  <si>
    <t>2026年9月9日      11时7分</t>
  </si>
  <si>
    <t>乐群乐万璐通锂电池店超出门槛</t>
  </si>
  <si>
    <t>切割机</t>
  </si>
  <si>
    <t>1个</t>
  </si>
  <si>
    <t>柳鱼峰综执登存通字[2026]第6000542号</t>
  </si>
  <si>
    <t>2026年9月9日      19时50分</t>
  </si>
  <si>
    <t>白云路三角地菜市旁车行道上</t>
  </si>
  <si>
    <t>柳鱼峰综执登存通字[2026]第6000348号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</si>
</sst>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4"/>
      <color theme="1"/>
      <name val="方正小标宋简体"/>
      <charset val="134"/>
    </font>
    <font>
      <sz val="11"/>
      <color theme="1"/>
      <name val="黑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6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4" Type="http://schemas.openxmlformats.org/officeDocument/2006/relationships/image" Target="media/image4.jpeg"/><Relationship Id="rId3" Type="http://schemas.openxmlformats.org/officeDocument/2006/relationships/image" Target="media/image3.jpeg"/><Relationship Id="rId2" Type="http://schemas.openxmlformats.org/officeDocument/2006/relationships/image" Target="media/image2.jpeg"/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C6" sqref="C6:C8"/>
    </sheetView>
  </sheetViews>
  <sheetFormatPr defaultColWidth="9" defaultRowHeight="13.5"/>
  <cols>
    <col min="1" max="1" width="4.25" customWidth="1"/>
    <col min="2" max="2" width="13.625" style="1" customWidth="1"/>
    <col min="3" max="3" width="15.5" customWidth="1"/>
    <col min="4" max="4" width="10.75" style="2" customWidth="1"/>
    <col min="5" max="5" width="10.125" customWidth="1"/>
    <col min="6" max="6" width="22.125" customWidth="1"/>
    <col min="7" max="7" width="13.625" customWidth="1"/>
    <col min="8" max="8" width="12.625" customWidth="1"/>
    <col min="9" max="10" width="17" customWidth="1"/>
  </cols>
  <sheetData>
    <row r="1" ht="38" customHeight="1" spans="1:10">
      <c r="A1" s="3" t="s">
        <v>0</v>
      </c>
      <c r="B1" s="4"/>
      <c r="C1" s="3"/>
      <c r="D1" s="4"/>
      <c r="E1" s="3"/>
      <c r="F1" s="3"/>
      <c r="G1" s="3"/>
      <c r="H1" s="3"/>
      <c r="I1" s="3"/>
      <c r="J1" s="3"/>
    </row>
    <row r="2" ht="38" customHeight="1" spans="1:10">
      <c r="A2" s="3" t="s">
        <v>1</v>
      </c>
      <c r="B2" s="4"/>
      <c r="C2" s="3"/>
      <c r="D2" s="4"/>
      <c r="E2" s="3"/>
      <c r="F2" s="3"/>
      <c r="G2" s="3"/>
      <c r="H2" s="3"/>
      <c r="I2" s="3"/>
      <c r="J2" s="3"/>
    </row>
    <row r="3" ht="18" customHeight="1" spans="1:10">
      <c r="A3" s="5" t="s">
        <v>2</v>
      </c>
      <c r="B3" s="6" t="s">
        <v>3</v>
      </c>
      <c r="C3" s="5" t="s">
        <v>4</v>
      </c>
      <c r="D3" s="6" t="s">
        <v>5</v>
      </c>
      <c r="E3" s="5" t="s">
        <v>6</v>
      </c>
      <c r="F3" s="6" t="s">
        <v>7</v>
      </c>
      <c r="G3" s="5" t="s">
        <v>8</v>
      </c>
      <c r="H3" s="5"/>
      <c r="I3" s="7" t="s">
        <v>9</v>
      </c>
      <c r="J3" s="8"/>
    </row>
    <row r="4" ht="18" customHeight="1" spans="1:10">
      <c r="A4" s="5"/>
      <c r="B4" s="6"/>
      <c r="C4" s="5"/>
      <c r="D4" s="6"/>
      <c r="E4" s="5"/>
      <c r="F4" s="6"/>
      <c r="G4" s="5" t="s">
        <v>10</v>
      </c>
      <c r="H4" s="5" t="s">
        <v>11</v>
      </c>
      <c r="I4" s="9"/>
      <c r="J4" s="10"/>
    </row>
    <row r="5" customFormat="1" ht="96" customHeight="1" spans="1:10">
      <c r="A5" s="11">
        <v>1</v>
      </c>
      <c r="B5" s="11" t="s">
        <v>12</v>
      </c>
      <c r="C5" s="11" t="s">
        <v>13</v>
      </c>
      <c r="D5" s="11" t="s">
        <v>14</v>
      </c>
      <c r="E5" s="11" t="s">
        <v>15</v>
      </c>
      <c r="F5" s="11" t="s">
        <v>16</v>
      </c>
      <c r="G5" s="11" t="s">
        <v>17</v>
      </c>
      <c r="H5" s="11" t="s">
        <v>18</v>
      </c>
      <c r="I5" s="11" t="str">
        <f>_xlfn.DISPIMG("ID_2871C2F2F0564DCBBB7F72EE9362DDDE",1)</f>
        <v>=DISPIMG("ID_2871C2F2F0564DCBBB7F72EE9362DDDE",1)</v>
      </c>
      <c r="J5" s="11"/>
    </row>
    <row r="6" customFormat="1" ht="96" customHeight="1" spans="1:10">
      <c r="A6" s="11">
        <v>2</v>
      </c>
      <c r="B6" s="11" t="s">
        <v>19</v>
      </c>
      <c r="C6" s="11" t="s">
        <v>20</v>
      </c>
      <c r="D6" s="11" t="s">
        <v>21</v>
      </c>
      <c r="E6" s="11" t="s">
        <v>22</v>
      </c>
      <c r="F6" s="11" t="s">
        <v>23</v>
      </c>
      <c r="G6" s="11" t="s">
        <v>17</v>
      </c>
      <c r="H6" s="11" t="s">
        <v>18</v>
      </c>
      <c r="I6" s="11" t="str">
        <f>_xlfn.DISPIMG("ID_9B416B2F26CF4F8399D7DEB2FEAF7FBB",1)</f>
        <v>=DISPIMG("ID_9B416B2F26CF4F8399D7DEB2FEAF7FBB",1)</v>
      </c>
      <c r="J6" s="11"/>
    </row>
    <row r="7" customFormat="1" ht="96" customHeight="1" spans="1:10">
      <c r="A7" s="11">
        <v>3</v>
      </c>
      <c r="B7" s="11" t="s">
        <v>24</v>
      </c>
      <c r="C7" s="11" t="s">
        <v>25</v>
      </c>
      <c r="D7" s="11" t="s">
        <v>26</v>
      </c>
      <c r="E7" s="11" t="s">
        <v>27</v>
      </c>
      <c r="F7" s="11" t="s">
        <v>28</v>
      </c>
      <c r="G7" s="11" t="s">
        <v>17</v>
      </c>
      <c r="H7" s="11" t="s">
        <v>18</v>
      </c>
      <c r="I7" s="11" t="str">
        <f>_xlfn.DISPIMG("ID_804BFC4FA94443EA8AD1C50FA0ADA127",1)</f>
        <v>=DISPIMG("ID_804BFC4FA94443EA8AD1C50FA0ADA127",1)</v>
      </c>
      <c r="J7" s="11"/>
    </row>
    <row r="8" customFormat="1" ht="96" customHeight="1" spans="1:10">
      <c r="A8" s="11">
        <v>4</v>
      </c>
      <c r="B8" s="11" t="s">
        <v>29</v>
      </c>
      <c r="C8" s="11" t="s">
        <v>30</v>
      </c>
      <c r="D8" s="11" t="s">
        <v>14</v>
      </c>
      <c r="E8" s="11" t="s">
        <v>15</v>
      </c>
      <c r="F8" s="11" t="s">
        <v>31</v>
      </c>
      <c r="G8" s="11" t="s">
        <v>17</v>
      </c>
      <c r="H8" s="11" t="s">
        <v>18</v>
      </c>
      <c r="I8" s="11" t="str">
        <f>_xlfn.DISPIMG("ID_BDE98171CA084A0EBF6023FE03A3C14E",1)</f>
        <v>=DISPIMG("ID_BDE98171CA084A0EBF6023FE03A3C14E",1)</v>
      </c>
      <c r="J8" s="11"/>
    </row>
    <row r="9" ht="43.55" customHeight="1"/>
  </sheetData>
  <mergeCells count="14">
    <mergeCell ref="A1:J1"/>
    <mergeCell ref="A2:J2"/>
    <mergeCell ref="G3:H3"/>
    <mergeCell ref="I5:J5"/>
    <mergeCell ref="I6:J6"/>
    <mergeCell ref="I7:J7"/>
    <mergeCell ref="I8:J8"/>
    <mergeCell ref="A3:A4"/>
    <mergeCell ref="B3:B4"/>
    <mergeCell ref="C3:C4"/>
    <mergeCell ref="D3:D4"/>
    <mergeCell ref="E3:E4"/>
    <mergeCell ref="F3:F4"/>
    <mergeCell ref="I3:J4"/>
  </mergeCells>
  <pageMargins left="0.66875" right="0.354166666666667" top="0.472222222222222" bottom="0.432638888888889" header="0.5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谢凌燕</cp:lastModifiedBy>
  <dcterms:created xsi:type="dcterms:W3CDTF">2025-09-02T08:20:00Z</dcterms:created>
  <dcterms:modified xsi:type="dcterms:W3CDTF">2026-09-18T03:22:29Z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