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 tabRatio="648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BE7CE0BEAC0240BD8EAB245E1BA61E33" descr="29dd4ab8b552bd5992188a42ad03d3d4"/>
        <xdr:cNvPicPr>
          <a:picLocks noChangeAspect="1"/>
        </xdr:cNvPicPr>
      </xdr:nvPicPr>
      <xdr:blipFill>
        <a:blip r:embed="rId1"/>
        <a:srcRect l="43676" t="51384" r="31784" b="-769"/>
        <a:stretch>
          <a:fillRect/>
        </a:stretch>
      </xdr:blipFill>
      <xdr:spPr>
        <a:xfrm>
          <a:off x="8220075" y="1498600"/>
          <a:ext cx="2162175" cy="2460625"/>
        </a:xfrm>
        <a:prstGeom prst="rect">
          <a:avLst/>
        </a:prstGeom>
      </xdr:spPr>
    </xdr:pic>
  </etc:cellImage>
  <etc:cellImage>
    <xdr:pic>
      <xdr:nvPicPr>
        <xdr:cNvPr id="5" name="ID_7A54F9C2BD274B919A2568E11A196568" descr="79c6d5c6c3cf0b7f5d1e3c27eab1bca4"/>
        <xdr:cNvPicPr>
          <a:picLocks noChangeAspect="1"/>
        </xdr:cNvPicPr>
      </xdr:nvPicPr>
      <xdr:blipFill>
        <a:blip r:embed="rId2"/>
        <a:srcRect l="4042" t="57386" r="62484" b="10701"/>
        <a:stretch>
          <a:fillRect/>
        </a:stretch>
      </xdr:blipFill>
      <xdr:spPr>
        <a:xfrm>
          <a:off x="8162925" y="2990850"/>
          <a:ext cx="2524125" cy="3209925"/>
        </a:xfrm>
        <a:prstGeom prst="rect">
          <a:avLst/>
        </a:prstGeom>
      </xdr:spPr>
    </xdr:pic>
  </etc:cellImage>
  <etc:cellImage>
    <xdr:pic>
      <xdr:nvPicPr>
        <xdr:cNvPr id="6" name="ID_C02FA02A65834D90914D0AE12CAA6625" descr="b060cbbde090aaeee32fcdf5e460a148"/>
        <xdr:cNvPicPr>
          <a:picLocks noChangeAspect="1"/>
        </xdr:cNvPicPr>
      </xdr:nvPicPr>
      <xdr:blipFill>
        <a:blip r:embed="rId3"/>
        <a:srcRect l="13468" t="27557" r="9764" b="13068"/>
        <a:stretch>
          <a:fillRect/>
        </a:stretch>
      </xdr:blipFill>
      <xdr:spPr>
        <a:xfrm rot="5400000">
          <a:off x="8707120" y="3611245"/>
          <a:ext cx="4356100" cy="5965825"/>
        </a:xfrm>
        <a:prstGeom prst="rect">
          <a:avLst/>
        </a:prstGeom>
      </xdr:spPr>
    </xdr:pic>
  </etc:cellImage>
  <etc:cellImage>
    <xdr:pic>
      <xdr:nvPicPr>
        <xdr:cNvPr id="7" name="ID_0D35E539589C418891F1D000D612D71D" descr="c315aed08433e7c9d6afa1903d4ce75d"/>
        <xdr:cNvPicPr>
          <a:picLocks noChangeAspect="1"/>
        </xdr:cNvPicPr>
      </xdr:nvPicPr>
      <xdr:blipFill>
        <a:blip r:embed="rId4"/>
        <a:srcRect l="40909" t="16948" r="42614" b="17285"/>
        <a:stretch>
          <a:fillRect/>
        </a:stretch>
      </xdr:blipFill>
      <xdr:spPr>
        <a:xfrm rot="16200000">
          <a:off x="10073005" y="3979545"/>
          <a:ext cx="2990215" cy="670242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<sst xmlns="http://schemas.openxmlformats.org/spreadsheetml/2006/main" count="40" uniqueCount="33">
  <si>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</si>
  <si>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</si>
  <si>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</si>
  <si>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</si>
  <si>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</si>
  <si>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</si>
  <si>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</si>
  <si>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</si>
  <si>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</si>
  <si>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</si>
  <si>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</si>
  <si>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</si>
  <si>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2026年8月29日      09时53分</t>
  </si>
  <si>
    <t>屏山大道           马鞍山公园外         人行道</t>
  </si>
  <si>
    <t>折叠桌</t>
  </si>
  <si>
    <t>1张</t>
  </si>
  <si>
    <t>柳鱼峰综执登存通字[2026]第6001236号</t>
  </si>
  <si>
    <t>2026年         9月8日</t>
  </si>
  <si>
    <t>2026年         11月6日</t>
  </si>
  <si>
    <t>2026年8月29日      09时56分</t>
  </si>
  <si>
    <t>凳子</t>
  </si>
  <si>
    <t>3张</t>
  </si>
  <si>
    <t>柳鱼峰综执登存通字[2026]第6001237号</t>
  </si>
  <si>
    <t>2026年8月29日      10时01分</t>
  </si>
  <si>
    <t>屏山大道           与岩村路         交汇处</t>
  </si>
  <si>
    <t>码经</t>
  </si>
  <si>
    <t>2张</t>
  </si>
  <si>
    <t>柳鱼峰综执登存通字[2026]第6001238号</t>
  </si>
  <si>
    <t>2026年8月29日      13时10分</t>
  </si>
  <si>
    <t>柳石路          客尊超市外       人行道</t>
  </si>
  <si>
    <t>广告牌</t>
  </si>
  <si>
    <t>1块</t>
  </si>
  <si>
    <t>柳鱼峰综执登存通字[2026]第6001239号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</si>
</sst>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pane xSplit="3" ySplit="4" topLeftCell="D6" activePane="bottomRight" state="frozen"/>
      <selection/>
      <selection pane="topRight"/>
      <selection pane="bottomLeft"/>
      <selection pane="bottomRight" activeCell="N7" sqref="N7"/>
    </sheetView>
  </sheetViews>
  <sheetFormatPr defaultColWidth="9" defaultRowHeight="13.5" outlineLevelRow="7"/>
  <cols>
    <col min="1" max="1" width="4.25" customWidth="1"/>
    <col min="2" max="2" width="14.75" style="1" customWidth="1"/>
    <col min="3" max="3" width="15.5" customWidth="1"/>
    <col min="4" max="4" width="10.75" style="2" customWidth="1"/>
    <col min="5" max="5" width="10.125" customWidth="1"/>
    <col min="6" max="6" width="22.125" customWidth="1"/>
    <col min="7" max="7" width="13.625" customWidth="1"/>
    <col min="8" max="8" width="12.625" customWidth="1"/>
    <col min="9" max="10" width="16" customWidth="1"/>
  </cols>
  <sheetData>
    <row r="1" ht="38" customHeight="1" spans="1:10">
      <c r="A1" s="3" t="s">
        <v>0</v>
      </c>
      <c r="B1" s="4"/>
      <c r="C1" s="3"/>
      <c r="D1" s="4"/>
      <c r="E1" s="3"/>
      <c r="F1" s="3"/>
      <c r="G1" s="3"/>
      <c r="H1" s="3"/>
      <c r="I1" s="3"/>
      <c r="J1" s="3"/>
    </row>
    <row r="2" ht="38" customHeight="1" spans="1:10">
      <c r="A2" s="3" t="s">
        <v>1</v>
      </c>
      <c r="B2" s="4"/>
      <c r="C2" s="3"/>
      <c r="D2" s="4"/>
      <c r="E2" s="3"/>
      <c r="F2" s="3"/>
      <c r="G2" s="3"/>
      <c r="H2" s="3"/>
      <c r="I2" s="3"/>
      <c r="J2" s="3"/>
    </row>
    <row r="3" ht="18" customHeight="1" spans="1:10">
      <c r="A3" s="5" t="s">
        <v>2</v>
      </c>
      <c r="B3" s="6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5" t="s">
        <v>8</v>
      </c>
      <c r="H3" s="5"/>
      <c r="I3" s="7" t="s">
        <v>9</v>
      </c>
      <c r="J3" s="8"/>
    </row>
    <row r="4" ht="18" customHeight="1" spans="1:10">
      <c r="A4" s="5"/>
      <c r="B4" s="6"/>
      <c r="C4" s="5"/>
      <c r="D4" s="6"/>
      <c r="E4" s="5"/>
      <c r="F4" s="6"/>
      <c r="G4" s="5" t="s">
        <v>10</v>
      </c>
      <c r="H4" s="5" t="s">
        <v>11</v>
      </c>
      <c r="I4" s="9"/>
      <c r="J4" s="10"/>
    </row>
    <row r="5" customFormat="1" ht="108" customHeight="1" spans="1:10">
      <c r="A5" s="11">
        <v>1</v>
      </c>
      <c r="B5" s="11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2" t="str">
        <f>_xlfn.DISPIMG("ID_BE7CE0BEAC0240BD8EAB245E1BA61E33",1)</f>
        <v>=DISPIMG("ID_BE7CE0BEAC0240BD8EAB245E1BA61E33",1)</v>
      </c>
      <c r="J5" s="13"/>
    </row>
    <row r="6" customFormat="1" ht="108" customHeight="1" spans="1:10">
      <c r="A6" s="11">
        <v>2</v>
      </c>
      <c r="B6" s="11" t="s">
        <v>19</v>
      </c>
      <c r="C6" s="11" t="s">
        <v>13</v>
      </c>
      <c r="D6" s="11" t="s">
        <v>20</v>
      </c>
      <c r="E6" s="11" t="s">
        <v>21</v>
      </c>
      <c r="F6" s="11" t="s">
        <v>22</v>
      </c>
      <c r="G6" s="11" t="s">
        <v>17</v>
      </c>
      <c r="H6" s="11" t="s">
        <v>18</v>
      </c>
      <c r="I6" s="12" t="str">
        <f>_xlfn.DISPIMG("ID_7A54F9C2BD274B919A2568E11A196568",1)</f>
        <v>=DISPIMG("ID_7A54F9C2BD274B919A2568E11A196568",1)</v>
      </c>
      <c r="J6" s="13"/>
    </row>
    <row r="7" customFormat="1" ht="108" customHeight="1" spans="1:10">
      <c r="A7" s="11">
        <v>3</v>
      </c>
      <c r="B7" s="11" t="s">
        <v>23</v>
      </c>
      <c r="C7" s="11" t="s">
        <v>24</v>
      </c>
      <c r="D7" s="11" t="s">
        <v>25</v>
      </c>
      <c r="E7" s="11" t="s">
        <v>26</v>
      </c>
      <c r="F7" s="11" t="s">
        <v>27</v>
      </c>
      <c r="G7" s="11" t="s">
        <v>17</v>
      </c>
      <c r="H7" s="11" t="s">
        <v>18</v>
      </c>
      <c r="I7" s="12" t="str">
        <f>_xlfn.DISPIMG("ID_C02FA02A65834D90914D0AE12CAA6625",1)</f>
        <v>=DISPIMG("ID_C02FA02A65834D90914D0AE12CAA6625",1)</v>
      </c>
      <c r="J7" s="13"/>
    </row>
    <row r="8" customFormat="1" ht="108" customHeight="1" spans="1:10">
      <c r="A8" s="11">
        <v>4</v>
      </c>
      <c r="B8" s="11" t="s">
        <v>28</v>
      </c>
      <c r="C8" s="11" t="s">
        <v>29</v>
      </c>
      <c r="D8" s="11" t="s">
        <v>30</v>
      </c>
      <c r="E8" s="11" t="s">
        <v>31</v>
      </c>
      <c r="F8" s="11" t="s">
        <v>32</v>
      </c>
      <c r="G8" s="11" t="s">
        <v>17</v>
      </c>
      <c r="H8" s="11" t="s">
        <v>18</v>
      </c>
      <c r="I8" s="12" t="str">
        <f>_xlfn.DISPIMG("ID_0D35E539589C418891F1D000D612D71D",1)</f>
        <v>=DISPIMG("ID_0D35E539589C418891F1D000D612D71D",1)</v>
      </c>
      <c r="J8" s="13"/>
    </row>
  </sheetData>
  <mergeCells count="14">
    <mergeCell ref="A1:J1"/>
    <mergeCell ref="A2:J2"/>
    <mergeCell ref="G3:H3"/>
    <mergeCell ref="I5:J5"/>
    <mergeCell ref="I6:J6"/>
    <mergeCell ref="I7:J7"/>
    <mergeCell ref="I8:J8"/>
    <mergeCell ref="A3:A4"/>
    <mergeCell ref="B3:B4"/>
    <mergeCell ref="C3:C4"/>
    <mergeCell ref="D3:D4"/>
    <mergeCell ref="E3:E4"/>
    <mergeCell ref="F3:F4"/>
    <mergeCell ref="I3:J4"/>
  </mergeCells>
  <pageMargins left="0.66875" right="0.354166666666667" top="0.472222222222222" bottom="0.156944444444444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谢凌燕</cp:lastModifiedBy>
  <dcterms:created xsi:type="dcterms:W3CDTF">2025-09-02T08:20:00Z</dcterms:created>
  <dcterms:modified xsi:type="dcterms:W3CDTF">2026-09-09T08:38:56Z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