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8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A05DA7ACEBF428499198BE748C9A2B8" descr="8e8fa3248408fa483f23ac12f96906c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9550" y="1431925"/>
          <a:ext cx="10058400" cy="5657850"/>
        </a:xfrm>
        <a:prstGeom prst="rect">
          <a:avLst/>
        </a:prstGeom>
      </xdr:spPr>
    </xdr:pic>
  </etc:cellImage>
  <etc:cellImage>
    <xdr:pic>
      <xdr:nvPicPr>
        <xdr:cNvPr id="6" name="ID_836411175ACA46FAA0807DC4817DCF2E" descr="ceb20b92fbfc8a89a09115f9707f5ddf"/>
        <xdr:cNvPicPr>
          <a:picLocks noChangeAspect="1"/>
        </xdr:cNvPicPr>
      </xdr:nvPicPr>
      <xdr:blipFill>
        <a:blip r:embed="rId2"/>
        <a:srcRect l="43579" t="36174" r="17389" b="37027"/>
        <a:stretch>
          <a:fillRect/>
        </a:stretch>
      </xdr:blipFill>
      <xdr:spPr>
        <a:xfrm>
          <a:off x="8315325" y="2527300"/>
          <a:ext cx="2943225" cy="2695575"/>
        </a:xfrm>
        <a:prstGeom prst="rect">
          <a:avLst/>
        </a:prstGeom>
      </xdr:spPr>
    </xdr:pic>
  </etc:cellImage>
  <etc:cellImage>
    <xdr:pic>
      <xdr:nvPicPr>
        <xdr:cNvPr id="7" name="ID_E9DABE7BB41341E2A6D8452F6A0C124D" descr="1f7e7610ff15d842f09902b8387893b1"/>
        <xdr:cNvPicPr>
          <a:picLocks noChangeAspect="1"/>
        </xdr:cNvPicPr>
      </xdr:nvPicPr>
      <xdr:blipFill>
        <a:blip r:embed="rId3"/>
        <a:srcRect t="36932" r="12290" b="20170"/>
        <a:stretch>
          <a:fillRect/>
        </a:stretch>
      </xdr:blipFill>
      <xdr:spPr>
        <a:xfrm>
          <a:off x="8343900" y="3632200"/>
          <a:ext cx="4962525" cy="4314825"/>
        </a:xfrm>
        <a:prstGeom prst="rect">
          <a:avLst/>
        </a:prstGeom>
      </xdr:spPr>
    </xdr:pic>
  </etc:cellImage>
  <etc:cellImage>
    <xdr:pic>
      <xdr:nvPicPr>
        <xdr:cNvPr id="10" name="ID_FFDE8997F7184DE993A5ABF2C6A20FE0" descr="eb96d2b086e579853316fe397938210a"/>
        <xdr:cNvPicPr>
          <a:picLocks noChangeAspect="1"/>
        </xdr:cNvPicPr>
      </xdr:nvPicPr>
      <xdr:blipFill>
        <a:blip r:embed="rId4"/>
        <a:srcRect t="25852" b="13163"/>
        <a:stretch>
          <a:fillRect/>
        </a:stretch>
      </xdr:blipFill>
      <xdr:spPr>
        <a:xfrm rot="16200000">
          <a:off x="8728710" y="5485765"/>
          <a:ext cx="2578735" cy="2797175"/>
        </a:xfrm>
        <a:prstGeom prst="rect">
          <a:avLst/>
        </a:prstGeom>
      </xdr:spPr>
    </xdr:pic>
  </etc:cellImage>
  <etc:cellImage>
    <xdr:pic>
      <xdr:nvPicPr>
        <xdr:cNvPr id="11" name="ID_843E4177341A4B42837CBC8DC5DBE238" descr="e073f5f5994ffed21d4a71f478ec96c3"/>
        <xdr:cNvPicPr>
          <a:picLocks noChangeAspect="1"/>
        </xdr:cNvPicPr>
      </xdr:nvPicPr>
      <xdr:blipFill>
        <a:blip r:embed="rId5"/>
        <a:srcRect l="30787" r="38788" b="7776"/>
        <a:stretch>
          <a:fillRect/>
        </a:stretch>
      </xdr:blipFill>
      <xdr:spPr>
        <a:xfrm rot="16200000">
          <a:off x="10406380" y="3020695"/>
          <a:ext cx="2800985" cy="637476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<sst xmlns="http://schemas.openxmlformats.org/spreadsheetml/2006/main" count="47" uniqueCount="38">
  <si>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</si>
  <si>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</si>
  <si>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</si>
  <si>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</si>
  <si>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</si>
  <si>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</si>
  <si>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</si>
  <si>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</si>
  <si>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</si>
  <si>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</si>
  <si>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</si>
  <si>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</si>
  <si>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2026年8月13日      08时23分</t>
  </si>
  <si>
    <t>荣军路222号         三柳大院前         人行道上</t>
  </si>
  <si>
    <t>宣传资料</t>
  </si>
  <si>
    <t>1袋</t>
  </si>
  <si>
    <t>柳鱼峰综执登存通字[2026]第6000150号</t>
  </si>
  <si>
    <t>2026年         8月24日</t>
  </si>
  <si>
    <t>2026年         10月22日</t>
  </si>
  <si>
    <t>2026年8月13日      10时26分</t>
  </si>
  <si>
    <t>柳石路            工人医院旁          人行道上</t>
  </si>
  <si>
    <t>喇叭</t>
  </si>
  <si>
    <t>1个</t>
  </si>
  <si>
    <t>柳鱼峰综执登存通字[2026]第6000501号</t>
  </si>
  <si>
    <t>2026年8月13日      15时44分</t>
  </si>
  <si>
    <t>龙潭路                S小丫摄影馆         店前人行道上</t>
  </si>
  <si>
    <t>广告牌</t>
  </si>
  <si>
    <t>1块</t>
  </si>
  <si>
    <t>柳鱼峰综执登存通字[2026]第6000303号</t>
  </si>
  <si>
    <t>2026年8月13日      20时46分</t>
  </si>
  <si>
    <t>柳石路                牛掰烧烤店前         人行道上</t>
  </si>
  <si>
    <t>电风扇</t>
  </si>
  <si>
    <t>1台</t>
  </si>
  <si>
    <t>柳鱼峰综执登存通字[2026]第6000305号</t>
  </si>
  <si>
    <t>2026年8月13日      21时12分</t>
  </si>
  <si>
    <t>白云路                    植取面包店前                    通道上</t>
  </si>
  <si>
    <t>电子秤</t>
  </si>
  <si>
    <t>柳鱼峰综执登存通字[2026]第6000307号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</si>
</sst>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8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11" sqref="F11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81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tr">
        <f>_xlfn.DISPIMG("ID_8A05DA7ACEBF428499198BE748C9A2B8",1)</f>
        <v>=DISPIMG("ID_8A05DA7ACEBF428499198BE748C9A2B8",1)</v>
      </c>
      <c r="J5" s="7"/>
    </row>
    <row r="6" customFormat="1" ht="81" customHeight="1" spans="1:10">
      <c r="A6" s="7">
        <v>2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17</v>
      </c>
      <c r="H6" s="7" t="s">
        <v>18</v>
      </c>
      <c r="I6" s="7" t="str">
        <f>_xlfn.DISPIMG("ID_836411175ACA46FAA0807DC4817DCF2E",1)</f>
        <v>=DISPIMG("ID_836411175ACA46FAA0807DC4817DCF2E",1)</v>
      </c>
      <c r="J6" s="7"/>
    </row>
    <row r="7" customFormat="1" ht="81" customHeight="1" spans="1:10">
      <c r="A7" s="7">
        <v>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17</v>
      </c>
      <c r="H7" s="7" t="s">
        <v>18</v>
      </c>
      <c r="I7" s="7" t="str">
        <f>_xlfn.DISPIMG("ID_E9DABE7BB41341E2A6D8452F6A0C124D",1)</f>
        <v>=DISPIMG("ID_E9DABE7BB41341E2A6D8452F6A0C124D",1)</v>
      </c>
      <c r="J7" s="7"/>
    </row>
    <row r="8" customFormat="1" ht="81" customHeight="1" spans="1:10">
      <c r="A8" s="7">
        <v>4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17</v>
      </c>
      <c r="H8" s="7" t="s">
        <v>18</v>
      </c>
      <c r="I8" s="7" t="str">
        <f>_xlfn.DISPIMG("ID_843E4177341A4B42837CBC8DC5DBE238",1)</f>
        <v>=DISPIMG("ID_843E4177341A4B42837CBC8DC5DBE238",1)</v>
      </c>
      <c r="J8" s="7"/>
    </row>
    <row r="9" customFormat="1" ht="81" customHeight="1" spans="1:10">
      <c r="A9" s="7">
        <v>5</v>
      </c>
      <c r="B9" s="7" t="s">
        <v>34</v>
      </c>
      <c r="C9" s="7" t="s">
        <v>35</v>
      </c>
      <c r="D9" s="7" t="s">
        <v>36</v>
      </c>
      <c r="E9" s="7" t="s">
        <v>32</v>
      </c>
      <c r="F9" s="7" t="s">
        <v>37</v>
      </c>
      <c r="G9" s="7" t="s">
        <v>17</v>
      </c>
      <c r="H9" s="7" t="s">
        <v>18</v>
      </c>
      <c r="I9" s="7" t="str">
        <f>_xlfn.DISPIMG("ID_FFDE8997F7184DE993A5ABF2C6A20FE0",1)</f>
        <v>=DISPIMG("ID_FFDE8997F7184DE993A5ABF2C6A20FE0",1)</v>
      </c>
      <c r="J9" s="7"/>
    </row>
  </sheetData>
  <mergeCells count="15">
    <mergeCell ref="A1:J1"/>
    <mergeCell ref="A2:J2"/>
    <mergeCell ref="G3:H3"/>
    <mergeCell ref="I5:J5"/>
    <mergeCell ref="I6:J6"/>
    <mergeCell ref="I7:J7"/>
    <mergeCell ref="I8:J8"/>
    <mergeCell ref="I9:J9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2026-08-31T03:57:28Z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