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1E7431D8672644A1BE7C4702E5685C75" descr="9b8d6a9a0507ad81fa44ea955adaf32a"/>
        <xdr:cNvPicPr>
          <a:picLocks noChangeAspect="1"/>
        </xdr:cNvPicPr>
      </xdr:nvPicPr>
      <xdr:blipFill>
        <a:blip r:embed="rId1"/>
        <a:srcRect t="20382" b="4474"/>
        <a:stretch>
          <a:fillRect/>
        </a:stretch>
      </xdr:blipFill>
      <xdr:spPr>
        <a:xfrm>
          <a:off x="7905115" y="1471930"/>
          <a:ext cx="7668260" cy="4331970"/>
        </a:xfrm>
        <a:prstGeom prst="rect">
          <a:avLst/>
        </a:prstGeom>
      </xdr:spPr>
    </xdr:pic>
  </etc:cellImage>
  <etc:cellImage>
    <xdr:pic>
      <xdr:nvPicPr>
        <xdr:cNvPr id="3" name="ID_F30C21ED27294BFE9E8BFA20BAA74A6D" descr="40f1385e504528d0334a44838239bdb8"/>
        <xdr:cNvPicPr>
          <a:picLocks noChangeAspect="1"/>
        </xdr:cNvPicPr>
      </xdr:nvPicPr>
      <xdr:blipFill>
        <a:blip r:embed="rId2"/>
        <a:srcRect t="10795" b="7765"/>
        <a:stretch>
          <a:fillRect/>
        </a:stretch>
      </xdr:blipFill>
      <xdr:spPr>
        <a:xfrm>
          <a:off x="8172450" y="2854325"/>
          <a:ext cx="7540625" cy="8201025"/>
        </a:xfrm>
        <a:prstGeom prst="rect">
          <a:avLst/>
        </a:prstGeom>
      </xdr:spPr>
    </xdr:pic>
  </etc:cellImage>
  <etc:cellImage>
    <xdr:pic>
      <xdr:nvPicPr>
        <xdr:cNvPr id="6" name="ID_CD006E9CDA184973803F5D5A73C02523" descr="dbdf6166159b8a84e74e7f4380addc80"/>
        <xdr:cNvPicPr>
          <a:picLocks noChangeAspect="1"/>
        </xdr:cNvPicPr>
      </xdr:nvPicPr>
      <xdr:blipFill>
        <a:blip r:embed="rId3"/>
        <a:srcRect l="37179" t="33811" r="38127" b="30746"/>
        <a:stretch>
          <a:fillRect/>
        </a:stretch>
      </xdr:blipFill>
      <xdr:spPr>
        <a:xfrm>
          <a:off x="8610600" y="4114800"/>
          <a:ext cx="1190625" cy="2279650"/>
        </a:xfrm>
        <a:prstGeom prst="rect">
          <a:avLst/>
        </a:prstGeom>
      </xdr:spPr>
    </xdr:pic>
  </etc:cellImage>
  <etc:cellImage>
    <xdr:pic>
      <xdr:nvPicPr>
        <xdr:cNvPr id="11" name="ID_6B7458AF36DD410788F58FD68FFF073C" descr="3661695cbe174fa0b44e89d82a59f652"/>
        <xdr:cNvPicPr>
          <a:picLocks noChangeAspect="1"/>
        </xdr:cNvPicPr>
      </xdr:nvPicPr>
      <xdr:blipFill>
        <a:blip r:embed="rId4"/>
        <a:srcRect l="41937" t="29924" r="14989" b="34564"/>
        <a:stretch>
          <a:fillRect/>
        </a:stretch>
      </xdr:blipFill>
      <xdr:spPr>
        <a:xfrm>
          <a:off x="8134350" y="5432425"/>
          <a:ext cx="3248025" cy="357187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<sst xmlns="http://schemas.openxmlformats.org/spreadsheetml/2006/main" count="40" uniqueCount="34">
  <si>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</si>
  <si>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</si>
  <si>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</si>
  <si>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</si>
  <si>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</si>
  <si>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</si>
  <si>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</si>
  <si>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</si>
  <si>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</si>
  <si>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</si>
  <si>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</si>
  <si>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</si>
  <si>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2026年8月6日      08时26分</t>
  </si>
  <si>
    <t>驾鹤路             融宇房产前        人行道上</t>
  </si>
  <si>
    <t>两轮电动车</t>
  </si>
  <si>
    <t>3辆</t>
  </si>
  <si>
    <t>柳鱼峰综执登存通字[2026]第6000940号</t>
  </si>
  <si>
    <t>2026年         8月17日</t>
  </si>
  <si>
    <t>2026年         10月15日</t>
  </si>
  <si>
    <t>2026年8月6日      10时35分</t>
  </si>
  <si>
    <t>荣军路            壹品肥螺前          人行道上</t>
  </si>
  <si>
    <t>遮阳伞</t>
  </si>
  <si>
    <t>2把</t>
  </si>
  <si>
    <t>柳鱼峰综执登存通字[2026]第6000941号</t>
  </si>
  <si>
    <t>2026年8月6日      13时32分</t>
  </si>
  <si>
    <t>驾鹤路            融姐螺蛳粉店前       人行道上</t>
  </si>
  <si>
    <t>广告牌</t>
  </si>
  <si>
    <t>1块</t>
  </si>
  <si>
    <t>柳鱼峰综执登存通字[2026]第6000373号</t>
  </si>
  <si>
    <t>2026年8月6日      16时28分</t>
  </si>
  <si>
    <t>荣军路东三巷内      老百姓药房前            人行道上</t>
  </si>
  <si>
    <t>太阳伞</t>
  </si>
  <si>
    <t>1把</t>
  </si>
  <si>
    <t>柳鱼峰综执登存通字[2026]第6000148号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</si>
</sst>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20" borderId="10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18" fillId="22" borderId="11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P2" sqref="P2"/>
    </sheetView>
  </sheetViews>
  <sheetFormatPr defaultColWidth="9" defaultRowHeight="13.5" outlineLevelRow="7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8" t="s">
        <v>9</v>
      </c>
      <c r="J3" s="9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10"/>
      <c r="J4" s="11"/>
    </row>
    <row r="5" customFormat="1" ht="103" customHeight="1" spans="1:10">
      <c r="A5" s="7">
        <v>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  <c r="I5" s="12" t="str">
        <f>_xlfn.DISPIMG("ID_1E7431D8672644A1BE7C4702E5685C75",1)</f>
        <v>=DISPIMG("ID_1E7431D8672644A1BE7C4702E5685C75",1)</v>
      </c>
      <c r="J5" s="12"/>
    </row>
    <row r="6" customFormat="1" ht="103" customHeight="1" spans="1:10">
      <c r="A6" s="7">
        <v>2</v>
      </c>
      <c r="B6" s="7" t="s">
        <v>19</v>
      </c>
      <c r="C6" s="7" t="s">
        <v>20</v>
      </c>
      <c r="D6" s="7" t="s">
        <v>21</v>
      </c>
      <c r="E6" s="7" t="s">
        <v>22</v>
      </c>
      <c r="F6" s="7" t="s">
        <v>23</v>
      </c>
      <c r="G6" s="7" t="s">
        <v>17</v>
      </c>
      <c r="H6" s="7" t="s">
        <v>18</v>
      </c>
      <c r="I6" s="13" t="str">
        <f>_xlfn.DISPIMG("ID_F30C21ED27294BFE9E8BFA20BAA74A6D",1)</f>
        <v>=DISPIMG("ID_F30C21ED27294BFE9E8BFA20BAA74A6D",1)</v>
      </c>
      <c r="J6" s="13"/>
    </row>
    <row r="7" customFormat="1" ht="103" customHeight="1" spans="1:10">
      <c r="A7" s="7">
        <v>3</v>
      </c>
      <c r="B7" s="7" t="s">
        <v>24</v>
      </c>
      <c r="C7" s="7" t="s">
        <v>25</v>
      </c>
      <c r="D7" s="7" t="s">
        <v>26</v>
      </c>
      <c r="E7" s="7" t="s">
        <v>27</v>
      </c>
      <c r="F7" s="7" t="s">
        <v>28</v>
      </c>
      <c r="G7" s="7" t="s">
        <v>17</v>
      </c>
      <c r="H7" s="7" t="s">
        <v>18</v>
      </c>
      <c r="I7" s="13" t="str">
        <f>_xlfn.DISPIMG("ID_CD006E9CDA184973803F5D5A73C02523",1)</f>
        <v>=DISPIMG("ID_CD006E9CDA184973803F5D5A73C02523",1)</v>
      </c>
      <c r="J7" s="13"/>
    </row>
    <row r="8" customFormat="1" ht="103" customHeight="1" spans="1:10">
      <c r="A8" s="7">
        <v>4</v>
      </c>
      <c r="B8" s="7" t="s">
        <v>29</v>
      </c>
      <c r="C8" s="7" t="s">
        <v>30</v>
      </c>
      <c r="D8" s="7" t="s">
        <v>31</v>
      </c>
      <c r="E8" s="7" t="s">
        <v>32</v>
      </c>
      <c r="F8" s="7" t="s">
        <v>33</v>
      </c>
      <c r="G8" s="7" t="s">
        <v>17</v>
      </c>
      <c r="H8" s="7" t="s">
        <v>18</v>
      </c>
      <c r="I8" s="12" t="str">
        <f>_xlfn.DISPIMG("ID_6B7458AF36DD410788F58FD68FFF073C",1)</f>
        <v>=DISPIMG("ID_6B7458AF36DD410788F58FD68FFF073C",1)</v>
      </c>
      <c r="J8" s="12"/>
    </row>
  </sheetData>
  <mergeCells count="14">
    <mergeCell ref="A1:J1"/>
    <mergeCell ref="A2:J2"/>
    <mergeCell ref="G3:H3"/>
    <mergeCell ref="I5:J5"/>
    <mergeCell ref="I6:J6"/>
    <mergeCell ref="I7:J7"/>
    <mergeCell ref="I8:J8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2026-08-17T03:53:52Z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