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B68229F2A1314ED48AF2D769D1583817" descr="120f28b4744ecc6b78db99bd94db2e1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8542020" y="353695"/>
          <a:ext cx="7540625" cy="10058400"/>
        </a:xfrm>
        <a:prstGeom prst="rect">
          <a:avLst/>
        </a:prstGeom>
      </xdr:spPr>
    </xdr:pic>
  </etc:cellImage>
  <etc:cellImage>
    <xdr:pic>
      <xdr:nvPicPr>
        <xdr:cNvPr id="4" name="ID_90711DD957F94712A17A90DC9F679421" descr="0d733be84dada754e912b83f1a3b1df1"/>
        <xdr:cNvPicPr>
          <a:picLocks noChangeAspect="1"/>
        </xdr:cNvPicPr>
      </xdr:nvPicPr>
      <xdr:blipFill>
        <a:blip r:embed="rId2"/>
        <a:srcRect l="48123" t="47008" r="21018" b="28722"/>
        <a:stretch>
          <a:fillRect/>
        </a:stretch>
      </xdr:blipFill>
      <xdr:spPr>
        <a:xfrm>
          <a:off x="7211695" y="1555750"/>
          <a:ext cx="2054225" cy="2152650"/>
        </a:xfrm>
        <a:prstGeom prst="rect">
          <a:avLst/>
        </a:prstGeom>
      </xdr:spPr>
    </xdr:pic>
  </etc:cellImage>
  <etc:cellImage>
    <xdr:pic>
      <xdr:nvPicPr>
        <xdr:cNvPr id="5" name="ID_9021F69C22C84507B03502024707A75D" descr="c5da8ee5c5466e1e051bad489401d15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67750" y="1431925"/>
          <a:ext cx="7540625" cy="100615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<sst xmlns="http://schemas.openxmlformats.org/spreadsheetml/2006/main" count="26" uniqueCount="23">
  <si>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</si>
  <si>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</si>
  <si>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</si>
  <si>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</si>
  <si>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</si>
  <si>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</si>
  <si>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</si>
  <si>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</si>
  <si>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</si>
  <si>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</si>
  <si>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</si>
  <si>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</si>
  <si>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2026年8月18日16时10分</t>
  </si>
  <si>
    <t>龙潭路公园大门外人行道</t>
  </si>
  <si>
    <t>饲料</t>
  </si>
  <si>
    <t>2包</t>
  </si>
  <si>
    <t>柳鱼峰综执登存通字[2026]第6001230号</t>
  </si>
  <si>
    <t>2026年         8月19日</t>
  </si>
  <si>
    <t>2026年8月18日19时53分</t>
  </si>
  <si>
    <t>茅山路乐尔乐超市前非机动车道上</t>
  </si>
  <si>
    <t>柑子</t>
  </si>
  <si>
    <t>1筐</t>
  </si>
  <si>
    <t>柳鱼峰综执登存通字[2026]第6000502号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</si>
</sst>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5" borderId="9" applyNumberFormat="0" applyAlignment="0" applyProtection="0">
      <alignment vertical="center"/>
    </xf>
    <xf numFmtId="0" fontId="9" fillId="5" borderId="10" applyNumberFormat="0" applyAlignment="0" applyProtection="0">
      <alignment vertical="center"/>
    </xf>
    <xf numFmtId="0" fontId="3" fillId="3" borderId="7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5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11" t="s">
        <v>9</v>
      </c>
      <c r="J3" s="12"/>
    </row>
    <row r="4" ht="18" customHeight="1" spans="1:10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13"/>
      <c r="J4" s="14"/>
    </row>
    <row r="5" customFormat="1" ht="172" customHeight="1" spans="1:10">
      <c r="A5" s="9">
        <v>1</v>
      </c>
      <c r="B5" s="10" t="s">
        <v>12</v>
      </c>
      <c r="C5" s="9" t="s">
        <v>13</v>
      </c>
      <c r="D5" s="9" t="s">
        <v>14</v>
      </c>
      <c r="E5" s="9" t="s">
        <v>15</v>
      </c>
      <c r="F5" s="10" t="s">
        <v>16</v>
      </c>
      <c r="G5" s="10" t="s">
        <v>17</v>
      </c>
      <c r="H5" s="10" t="s">
        <v>17</v>
      </c>
      <c r="I5" s="15" t="str">
        <f>_xlfn.DISPIMG("ID_90711DD957F94712A17A90DC9F679421",1)</f>
        <v>=DISPIMG("ID_90711DD957F94712A17A90DC9F679421",1)</v>
      </c>
      <c r="J5" s="16" t="str">
        <f>_xlfn.DISPIMG("ID_9021F69C22C84507B03502024707A75D",1)</f>
        <v>=DISPIMG("ID_9021F69C22C84507B03502024707A75D",1)</v>
      </c>
    </row>
    <row r="6" s="1" customFormat="1" ht="174" customHeight="1" spans="1:10">
      <c r="A6" s="10">
        <v>2</v>
      </c>
      <c r="B6" s="10" t="s">
        <v>18</v>
      </c>
      <c r="C6" s="10" t="s">
        <v>19</v>
      </c>
      <c r="D6" s="10" t="s">
        <v>20</v>
      </c>
      <c r="E6" s="10" t="s">
        <v>21</v>
      </c>
      <c r="F6" s="10" t="s">
        <v>22</v>
      </c>
      <c r="G6" s="10" t="s">
        <v>17</v>
      </c>
      <c r="H6" s="10" t="s">
        <v>17</v>
      </c>
      <c r="I6" s="10" t="str">
        <f>_xlfn.DISPIMG("ID_B68229F2A1314ED48AF2D769D1583817",1)</f>
        <v>=DISPIMG("ID_B68229F2A1314ED48AF2D769D1583817",1)</v>
      </c>
      <c r="J6" s="10"/>
    </row>
  </sheetData>
  <mergeCells count="11">
    <mergeCell ref="A1:J1"/>
    <mergeCell ref="A2:J2"/>
    <mergeCell ref="G3:H3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2026-08-19T02:27:26Z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