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0919D0CB871149C7B09CBA66A4083932" descr="547e65a04724d09e7ffa806df67ae4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72400" y="4708525"/>
          <a:ext cx="7543800" cy="10058400"/>
        </a:xfrm>
        <a:prstGeom prst="rect">
          <a:avLst/>
        </a:prstGeom>
      </xdr:spPr>
    </xdr:pic>
  </etc:cellImage>
  <etc:cellImage>
    <xdr:pic>
      <xdr:nvPicPr>
        <xdr:cNvPr id="7" name="ID_7BB472D1E8374BF49DC91C798E565BE4" descr="1e4f6e632f4846cb6008b24fa2a8fbbe"/>
        <xdr:cNvPicPr>
          <a:picLocks noChangeAspect="1"/>
        </xdr:cNvPicPr>
      </xdr:nvPicPr>
      <xdr:blipFill>
        <a:blip r:embed="rId2"/>
        <a:srcRect l="33379" t="44188" r="57729" b="46510"/>
        <a:stretch>
          <a:fillRect/>
        </a:stretch>
      </xdr:blipFill>
      <xdr:spPr>
        <a:xfrm>
          <a:off x="8091170" y="1450975"/>
          <a:ext cx="2426970" cy="1905000"/>
        </a:xfrm>
        <a:prstGeom prst="rect">
          <a:avLst/>
        </a:prstGeom>
      </xdr:spPr>
    </xdr:pic>
  </etc:cellImage>
  <etc:cellImage>
    <xdr:pic>
      <xdr:nvPicPr>
        <xdr:cNvPr id="9" name="ID_CE618D8CFB0C412BB493E262D18EEC1A" descr="ba2f7b1c5e47b2f3144eb5286dca2cb4"/>
        <xdr:cNvPicPr>
          <a:picLocks noChangeAspect="1"/>
        </xdr:cNvPicPr>
      </xdr:nvPicPr>
      <xdr:blipFill>
        <a:blip r:embed="rId3"/>
        <a:srcRect l="56053" t="40435" r="22865" b="46279"/>
        <a:stretch>
          <a:fillRect/>
        </a:stretch>
      </xdr:blipFill>
      <xdr:spPr>
        <a:xfrm>
          <a:off x="8147685" y="3508375"/>
          <a:ext cx="3387090" cy="284734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<sst xmlns="http://schemas.openxmlformats.org/spreadsheetml/2006/main" count="33" uniqueCount="28">
  <si>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</si>
  <si>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</si>
  <si>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</si>
  <si>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</si>
  <si>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</si>
  <si>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</si>
  <si>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</si>
  <si>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</si>
  <si>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</si>
  <si>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</si>
  <si>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</si>
  <si>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</si>
  <si>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2026年7月27日15时45分</t>
  </si>
  <si>
    <t>茅山路            税局前             非机动车道上</t>
  </si>
  <si>
    <t>电子秤</t>
  </si>
  <si>
    <t>1台</t>
  </si>
  <si>
    <t>柳鱼峰综执登存通字[2026]第6001174号</t>
  </si>
  <si>
    <t>2026年         8月5日</t>
  </si>
  <si>
    <t>2026年         10月3日</t>
  </si>
  <si>
    <t>2026年7月27日17时38分</t>
  </si>
  <si>
    <t>荣军路             联华超市前         非机动车道上</t>
  </si>
  <si>
    <t>2台</t>
  </si>
  <si>
    <t>柳鱼峰综执登存通字[2026]第6000301号</t>
  </si>
  <si>
    <t>2026年7月27日20时54分</t>
  </si>
  <si>
    <t>荣军路                   桂中大药房前                非机动车道上</t>
  </si>
  <si>
    <t>喇叭</t>
  </si>
  <si>
    <t>1个</t>
  </si>
  <si>
    <t>柳鱼峰综执登存通字[2026]第6000302号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</si>
</sst>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14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8" borderId="8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18" fillId="17" borderId="12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9" sqref="D9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8" width="12.7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10" t="s">
        <v>9</v>
      </c>
      <c r="J3" s="11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2"/>
      <c r="J4" s="13"/>
    </row>
    <row r="5" customFormat="1" ht="129" customHeight="1" spans="1:10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 t="str">
        <f>_xlfn.DISPIMG("ID_7BB472D1E8374BF49DC91C798E565BE4",1)</f>
        <v>=DISPIMG("ID_7BB472D1E8374BF49DC91C798E565BE4",1)</v>
      </c>
      <c r="J5" s="8"/>
    </row>
    <row r="6" customFormat="1" ht="129" customHeight="1" spans="1:10">
      <c r="A6" s="7">
        <v>2</v>
      </c>
      <c r="B6" s="8" t="s">
        <v>19</v>
      </c>
      <c r="C6" s="8" t="s">
        <v>20</v>
      </c>
      <c r="D6" s="9" t="s">
        <v>14</v>
      </c>
      <c r="E6" s="9" t="s">
        <v>21</v>
      </c>
      <c r="F6" s="8" t="s">
        <v>22</v>
      </c>
      <c r="G6" s="8" t="s">
        <v>17</v>
      </c>
      <c r="H6" s="8" t="s">
        <v>18</v>
      </c>
      <c r="I6" s="14" t="str">
        <f>_xlfn.DISPIMG("ID_CE618D8CFB0C412BB493E262D18EEC1A",1)</f>
        <v>=DISPIMG("ID_CE618D8CFB0C412BB493E262D18EEC1A",1)</v>
      </c>
      <c r="J6" s="15"/>
    </row>
    <row r="7" customFormat="1" ht="129" customHeight="1" spans="1:10">
      <c r="A7" s="7">
        <v>3</v>
      </c>
      <c r="B7" s="8" t="s">
        <v>23</v>
      </c>
      <c r="C7" s="8" t="s">
        <v>24</v>
      </c>
      <c r="D7" s="9" t="s">
        <v>25</v>
      </c>
      <c r="E7" s="9" t="s">
        <v>26</v>
      </c>
      <c r="F7" s="8" t="s">
        <v>27</v>
      </c>
      <c r="G7" s="8" t="s">
        <v>17</v>
      </c>
      <c r="H7" s="8" t="s">
        <v>18</v>
      </c>
      <c r="I7" s="14" t="str">
        <f>_xlfn.DISPIMG("ID_0919D0CB871149C7B09CBA66A4083932",1)</f>
        <v>=DISPIMG("ID_0919D0CB871149C7B09CBA66A4083932",1)</v>
      </c>
      <c r="J7" s="15"/>
    </row>
  </sheetData>
  <mergeCells count="13">
    <mergeCell ref="A1:J1"/>
    <mergeCell ref="A2:J2"/>
    <mergeCell ref="G3:H3"/>
    <mergeCell ref="I5:J5"/>
    <mergeCell ref="I6:J6"/>
    <mergeCell ref="I7:J7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2026-08-06T08:18:15Z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