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7910CEAC278487B82961BD2D0853098" descr="67667492dd832f3c6ee6094626c5330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81925" y="1431925"/>
          <a:ext cx="10058400" cy="7559675"/>
        </a:xfrm>
        <a:prstGeom prst="rect">
          <a:avLst/>
        </a:prstGeom>
      </xdr:spPr>
    </xdr:pic>
  </etc:cellImage>
  <etc:cellImage>
    <xdr:pic>
      <xdr:nvPicPr>
        <xdr:cNvPr id="4" name="ID_D93D31A55A48413681BA43583BF4521E" descr="594ed8694164506e346f59e31e3f00d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81925" y="3127375"/>
          <a:ext cx="7540625" cy="10077450"/>
        </a:xfrm>
        <a:prstGeom prst="rect">
          <a:avLst/>
        </a:prstGeom>
      </xdr:spPr>
    </xdr:pic>
  </etc:cellImage>
  <etc:cellImage>
    <xdr:pic>
      <xdr:nvPicPr>
        <xdr:cNvPr id="6" name="ID_B46D697770F1428E88382FCB7184E78F" descr="aa73eb67b497dde47b97136d323c1949"/>
        <xdr:cNvPicPr>
          <a:picLocks noChangeAspect="1"/>
        </xdr:cNvPicPr>
      </xdr:nvPicPr>
      <xdr:blipFill>
        <a:blip r:embed="rId3"/>
        <a:srcRect l="21717" t="37973" r="62753" b="46875"/>
        <a:stretch>
          <a:fillRect/>
        </a:stretch>
      </xdr:blipFill>
      <xdr:spPr>
        <a:xfrm>
          <a:off x="8448675" y="4959350"/>
          <a:ext cx="1171575" cy="15240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<sst xmlns="http://schemas.openxmlformats.org/spreadsheetml/2006/main" count="33" uniqueCount="25">
  <si>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</si>
  <si>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</si>
  <si>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</si>
  <si>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</si>
  <si>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</si>
  <si>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</si>
  <si>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</si>
  <si>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</si>
  <si>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</si>
  <si>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</si>
  <si>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</si>
  <si>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</si>
  <si>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2026年7月11日9时49分</t>
  </si>
  <si>
    <t>茅山路          鸣翠园前         非机动车道上</t>
  </si>
  <si>
    <t>电子秤</t>
  </si>
  <si>
    <t>1台</t>
  </si>
  <si>
    <t>柳鱼峰综执登存通字[2026]第6001170号</t>
  </si>
  <si>
    <t>2026年         7月21日</t>
  </si>
  <si>
    <t>2026年         9月18日</t>
  </si>
  <si>
    <t>2026年7月11日9时51分</t>
  </si>
  <si>
    <t>遮阳伞</t>
  </si>
  <si>
    <t>1把</t>
  </si>
  <si>
    <t>柳鱼峰综执登存通字[2026]第6001171号</t>
  </si>
  <si>
    <t>2026年7月11日9时52分</t>
  </si>
  <si>
    <t>柳鱼峰综执登存通字[2026]第6001172号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</si>
</sst>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4.125" customWidth="1"/>
    <col min="4" max="4" width="11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3.1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34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tr">
        <f>_xlfn.DISPIMG("ID_37910CEAC278487B82961BD2D0853098",1)</f>
        <v>=DISPIMG("ID_37910CEAC278487B82961BD2D0853098",1)</v>
      </c>
    </row>
    <row r="6" ht="134" customHeight="1" spans="1:9">
      <c r="A6" s="7">
        <v>2</v>
      </c>
      <c r="B6" s="8" t="s">
        <v>19</v>
      </c>
      <c r="C6" s="8" t="s">
        <v>13</v>
      </c>
      <c r="D6" s="9" t="s">
        <v>20</v>
      </c>
      <c r="E6" s="9" t="s">
        <v>21</v>
      </c>
      <c r="F6" s="8" t="s">
        <v>22</v>
      </c>
      <c r="G6" s="8" t="s">
        <v>17</v>
      </c>
      <c r="H6" s="8" t="s">
        <v>18</v>
      </c>
      <c r="I6" s="8" t="str">
        <f>_xlfn.DISPIMG("ID_D93D31A55A48413681BA43583BF4521E",1)</f>
        <v>=DISPIMG("ID_D93D31A55A48413681BA43583BF4521E",1)</v>
      </c>
    </row>
    <row r="7" ht="134" customHeight="1" spans="1:9">
      <c r="A7" s="7">
        <v>3</v>
      </c>
      <c r="B7" s="8" t="s">
        <v>23</v>
      </c>
      <c r="C7" s="8" t="s">
        <v>13</v>
      </c>
      <c r="D7" s="9" t="s">
        <v>20</v>
      </c>
      <c r="E7" s="9" t="s">
        <v>21</v>
      </c>
      <c r="F7" s="8" t="s">
        <v>24</v>
      </c>
      <c r="G7" s="8" t="s">
        <v>17</v>
      </c>
      <c r="H7" s="8" t="s">
        <v>18</v>
      </c>
      <c r="I7" s="10" t="str">
        <f>_xlfn.DISPIMG("ID_B46D697770F1428E88382FCB7184E78F",1)</f>
        <v>=DISPIMG("ID_B46D697770F1428E88382FCB7184E78F",1)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2026-07-21T09:00:41Z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