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570C474578ED411E9F8BD0986A91EC56" descr="487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3" name="ID_4874ECCF249B46ECB5F5BBE2957D0A20" descr="499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4" name="ID_FD72112031694CD88805B7DF027E85E4" descr="492"/>
        <xdr:cNvPicPr/>
      </xdr:nvPicPr>
      <xdr:blipFill>
        <a:blip r:embed="rId3"/>
        <a:stretch>
          <a:fillRect/>
        </a:stretch>
      </xdr:blipFill>
      <xdr:spPr>
        <a:xfrm>
          <a:off x="0" y="0"/>
          <a:ext cx="2590800" cy="6086475"/>
        </a:xfrm>
        <a:prstGeom prst="rect">
          <a:avLst/>
        </a:prstGeom>
      </xdr:spPr>
    </xdr:pic>
  </etc:cellImage>
  <etc:cellImage>
    <xdr:pic>
      <xdr:nvPicPr>
        <xdr:cNvPr id="5" name="ID_D360F657BDEA4DFBB10DE60A4013AD1C" descr="炉子"/>
        <xdr:cNvPicPr/>
      </xdr:nvPicPr>
      <xdr:blipFill>
        <a:blip r:embed="rId4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6" name="ID_D1B10EC4A71C4C98AA665FB3A5F86F79" descr="1850"/>
        <xdr:cNvPicPr/>
      </xdr:nvPicPr>
      <xdr:blipFill>
        <a:blip r:embed="rId5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  <etc:cellImage>
    <xdr:pic>
      <xdr:nvPicPr>
        <xdr:cNvPr id="7" name="ID_2D38934043CB4268BD9C8597F4FB0F3D" descr="495"/>
        <xdr:cNvPicPr/>
      </xdr:nvPicPr>
      <xdr:blipFill>
        <a:blip r:embed="rId6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10" name="ID_B4CE3B36B1A0411CA833C122BFE9FEB7" descr="498"/>
        <xdr:cNvPicPr/>
      </xdr:nvPicPr>
      <xdr:blipFill>
        <a:blip r:embed="rId7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12" name="ID_2FEB0E0025034960AD555FA4230CE08A" descr="490"/>
        <xdr:cNvPicPr/>
      </xdr:nvPicPr>
      <xdr:blipFill>
        <a:blip r:embed="rId8"/>
        <a:stretch>
          <a:fillRect/>
        </a:stretch>
      </xdr:blipFill>
      <xdr:spPr>
        <a:xfrm>
          <a:off x="0" y="0"/>
          <a:ext cx="996442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<sst xmlns="http://schemas.openxmlformats.org/spreadsheetml/2006/main" count="49" uniqueCount="46">
  <si>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</si>
  <si>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</si>
  <si>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</si>
  <si>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</si>
  <si>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</si>
  <si>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</si>
  <si>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</si>
  <si>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</si>
  <si>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</si>
  <si>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</si>
  <si>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</si>
  <si>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</si>
  <si>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2026.5.15 20时37分</t>
  </si>
  <si>
    <t>德盛路兴怡园3栋雒容老街米粉店外空地上</t>
  </si>
  <si>
    <t>折叠桌4塑料凳5</t>
  </si>
  <si>
    <t>柳鱼峰综执登存通字〔2026〕第0000499号</t>
  </si>
  <si>
    <t>2026.5.15 20时08分</t>
  </si>
  <si>
    <t>德盛路兴怡园1栋烧鸭粉店外</t>
  </si>
  <si>
    <t>烤炉</t>
  </si>
  <si>
    <t>柳鱼峰综执登存通字〔2026〕第0000494号</t>
  </si>
  <si>
    <t>2026.5.15 20时05分</t>
  </si>
  <si>
    <t>德盛路兴怡园2栋顺番炒粉店外空地上</t>
  </si>
  <si>
    <t>塑料凳</t>
  </si>
  <si>
    <t>柳鱼峰综执登存通字〔2026〕第0000492号</t>
  </si>
  <si>
    <t>2026.5.15 19时40分</t>
  </si>
  <si>
    <t>德盛路兴怡园2栋楼下空地上</t>
  </si>
  <si>
    <t>手推车</t>
  </si>
  <si>
    <t>柳鱼峰综执登存通字〔2026〕第0000488号</t>
  </si>
  <si>
    <t>钢架</t>
  </si>
  <si>
    <t>2026.5.15 20时32分</t>
  </si>
  <si>
    <t>德盛路兴怡园3栋烧卤饭店外空地上</t>
  </si>
  <si>
    <t>桌子</t>
  </si>
  <si>
    <t>柳鱼峰综执登存通字〔2026〕第0000498号</t>
  </si>
  <si>
    <t>2026.5.15 20时16分</t>
  </si>
  <si>
    <t>德盛路兴怡园2栋手工卷粉店外</t>
  </si>
  <si>
    <t>柳鱼峰综执登存通字〔2026〕第0000495号</t>
  </si>
  <si>
    <t>2026.5.15 19时52分</t>
  </si>
  <si>
    <t>德盛路兴怡园郑嫂广雅云吞外</t>
  </si>
  <si>
    <t>不锈钢桌子</t>
  </si>
  <si>
    <t>柳鱼峰综执登存通字〔2026〕第0000490号</t>
  </si>
  <si>
    <t>2026.5.15 19时30分</t>
  </si>
  <si>
    <t>德盛路与华润路交汇处御品鲜羊肉粉外</t>
  </si>
  <si>
    <t>柳鱼峰综执登存通字〔2026〕第0000487号</t>
  </si>
  <si>
    <t>2026.5.15 21时34分</t>
  </si>
  <si>
    <t>德盛路兴怡园莫老爷农家菜店外</t>
  </si>
  <si>
    <t>柳鱼峰城管登存通字〔2026〕第0241850号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</si>
</sst>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6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8" Type="http://schemas.openxmlformats.org/officeDocument/2006/relationships/image" Target="media/image10.jpeg"/><Relationship Id="rId7" Type="http://schemas.openxmlformats.org/officeDocument/2006/relationships/image" Target="media/image9.jpeg"/><Relationship Id="rId6" Type="http://schemas.openxmlformats.org/officeDocument/2006/relationships/image" Target="media/image8.jpeg"/><Relationship Id="rId5" Type="http://schemas.openxmlformats.org/officeDocument/2006/relationships/image" Target="media/image7.jpeg"/><Relationship Id="rId4" Type="http://schemas.openxmlformats.org/officeDocument/2006/relationships/image" Target="media/image6.jpeg"/><Relationship Id="rId3" Type="http://schemas.openxmlformats.org/officeDocument/2006/relationships/image" Target="media/image5.png"/><Relationship Id="rId2" Type="http://schemas.openxmlformats.org/officeDocument/2006/relationships/image" Target="media/image4.jpe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</xdr:colOff>
      <xdr:row>7</xdr:row>
      <xdr:rowOff>37465</xdr:rowOff>
    </xdr:from>
    <xdr:to>
      <xdr:col>8</xdr:col>
      <xdr:colOff>1128395</xdr:colOff>
      <xdr:row>8</xdr:row>
      <xdr:rowOff>564515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4700" y="5130165"/>
          <a:ext cx="1118870" cy="141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1136650</xdr:colOff>
      <xdr:row>6</xdr:row>
      <xdr:rowOff>1427480</xdr:rowOff>
    </xdr:from>
    <xdr:to>
      <xdr:col>9</xdr:col>
      <xdr:colOff>13970</xdr:colOff>
      <xdr:row>8</xdr:row>
      <xdr:rowOff>540385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51825" y="5085080"/>
          <a:ext cx="1668145" cy="14370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10" workbookViewId="0">
      <selection activeCell="H12" sqref="H12"/>
    </sheetView>
  </sheetViews>
  <sheetFormatPr defaultColWidth="9" defaultRowHeight="99" customHeight="1"/>
  <cols>
    <col min="1" max="1" width="3.75" style="1" customWidth="1"/>
    <col min="2" max="2" width="21.25" style="1" customWidth="1"/>
    <col min="3" max="3" width="19.625" style="1" customWidth="1"/>
    <col min="4" max="4" width="8.5" style="1" customWidth="1"/>
    <col min="5" max="5" width="5.5" style="1" customWidth="1"/>
    <col min="6" max="6" width="14.375" style="1" customWidth="1"/>
    <col min="7" max="7" width="9.75" style="1" customWidth="1"/>
    <col min="8" max="8" width="10.625" style="1" customWidth="1"/>
    <col min="9" max="9" width="36.625" style="1" customWidth="1"/>
    <col min="10" max="16384" width="9" style="1"/>
  </cols>
  <sheetData>
    <row r="1" ht="2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ht="87" customHeight="1" spans="1:9">
      <c r="A5" s="7">
        <v>1</v>
      </c>
      <c r="B5" s="8" t="s">
        <v>12</v>
      </c>
      <c r="C5" s="4" t="s">
        <v>13</v>
      </c>
      <c r="D5" s="4" t="s">
        <v>14</v>
      </c>
      <c r="E5" s="9"/>
      <c r="F5" s="10" t="s">
        <v>15</v>
      </c>
      <c r="G5" s="9">
        <v>5.26</v>
      </c>
      <c r="H5" s="9">
        <v>7.24</v>
      </c>
      <c r="I5" s="9" t="str">
        <f>_xlfn.DISPIMG("ID_4874ECCF249B46ECB5F5BBE2957D0A20",1)</f>
        <v>=DISPIMG("ID_4874ECCF249B46ECB5F5BBE2957D0A20",1)</v>
      </c>
    </row>
    <row r="6" ht="114" customHeight="1" spans="1:9">
      <c r="A6" s="7">
        <v>2</v>
      </c>
      <c r="B6" s="8" t="s">
        <v>16</v>
      </c>
      <c r="C6" s="4" t="s">
        <v>17</v>
      </c>
      <c r="D6" s="9" t="s">
        <v>18</v>
      </c>
      <c r="E6" s="9">
        <v>1</v>
      </c>
      <c r="F6" s="10" t="s">
        <v>19</v>
      </c>
      <c r="G6" s="9">
        <v>5.26</v>
      </c>
      <c r="H6" s="9">
        <v>7.24</v>
      </c>
      <c r="I6" s="9" t="str">
        <f>_xlfn.DISPIMG("ID_D360F657BDEA4DFBB10DE60A4013AD1C",1)</f>
        <v>=DISPIMG("ID_D360F657BDEA4DFBB10DE60A4013AD1C",1)</v>
      </c>
    </row>
    <row r="7" ht="113" customHeight="1" spans="1:9">
      <c r="A7" s="7">
        <v>3</v>
      </c>
      <c r="B7" s="8" t="s">
        <v>20</v>
      </c>
      <c r="C7" s="4" t="s">
        <v>21</v>
      </c>
      <c r="D7" s="9" t="s">
        <v>22</v>
      </c>
      <c r="E7" s="9">
        <v>16</v>
      </c>
      <c r="F7" s="10" t="s">
        <v>23</v>
      </c>
      <c r="G7" s="9">
        <v>5.26</v>
      </c>
      <c r="H7" s="9">
        <v>7.24</v>
      </c>
      <c r="I7" s="9" t="str">
        <f>_xlfn.DISPIMG("ID_FD72112031694CD88805B7DF027E85E4",1)</f>
        <v>=DISPIMG("ID_FD72112031694CD88805B7DF027E85E4",1)</v>
      </c>
    </row>
    <row r="8" ht="70" customHeight="1" spans="1:9">
      <c r="A8" s="11">
        <v>4</v>
      </c>
      <c r="B8" s="12" t="s">
        <v>24</v>
      </c>
      <c r="C8" s="5" t="s">
        <v>25</v>
      </c>
      <c r="D8" s="9" t="s">
        <v>26</v>
      </c>
      <c r="E8" s="9">
        <v>1</v>
      </c>
      <c r="F8" s="13" t="s">
        <v>27</v>
      </c>
      <c r="G8" s="14">
        <v>5.26</v>
      </c>
      <c r="H8" s="14">
        <v>7.24</v>
      </c>
      <c r="I8" s="15"/>
    </row>
    <row r="9" ht="46" customHeight="1" spans="1:9">
      <c r="A9" s="7"/>
      <c r="B9" s="16"/>
      <c r="C9" s="6"/>
      <c r="D9" s="4" t="s">
        <v>28</v>
      </c>
      <c r="E9" s="9">
        <v>1</v>
      </c>
      <c r="F9" s="17"/>
      <c r="G9" s="18"/>
      <c r="H9" s="18"/>
      <c r="I9" s="18"/>
    </row>
    <row r="10" customHeight="1" spans="1:9">
      <c r="A10" s="7">
        <v>5</v>
      </c>
      <c r="B10" s="8" t="s">
        <v>29</v>
      </c>
      <c r="C10" s="4" t="s">
        <v>30</v>
      </c>
      <c r="D10" s="9" t="s">
        <v>31</v>
      </c>
      <c r="E10" s="9">
        <v>2</v>
      </c>
      <c r="F10" s="10" t="s">
        <v>32</v>
      </c>
      <c r="G10" s="9">
        <v>5.26</v>
      </c>
      <c r="H10" s="9">
        <v>7.24</v>
      </c>
      <c r="I10" s="9" t="str">
        <f>_xlfn.DISPIMG("ID_B4CE3B36B1A0411CA833C122BFE9FEB7",1)</f>
        <v>=DISPIMG("ID_B4CE3B36B1A0411CA833C122BFE9FEB7",1)</v>
      </c>
    </row>
    <row r="11" customHeight="1" spans="1:9">
      <c r="A11" s="7">
        <v>6</v>
      </c>
      <c r="B11" s="8" t="s">
        <v>33</v>
      </c>
      <c r="C11" s="4" t="s">
        <v>34</v>
      </c>
      <c r="D11" s="9" t="s">
        <v>31</v>
      </c>
      <c r="E11" s="9">
        <v>2</v>
      </c>
      <c r="F11" s="10" t="s">
        <v>35</v>
      </c>
      <c r="G11" s="9">
        <v>5.26</v>
      </c>
      <c r="H11" s="9">
        <v>7.24</v>
      </c>
      <c r="I11" s="9" t="str">
        <f>_xlfn.DISPIMG("ID_2D38934043CB4268BD9C8597F4FB0F3D",1)</f>
        <v>=DISPIMG("ID_2D38934043CB4268BD9C8597F4FB0F3D",1)</v>
      </c>
    </row>
    <row r="12" customHeight="1" spans="1:9">
      <c r="A12" s="7">
        <v>7</v>
      </c>
      <c r="B12" s="8" t="s">
        <v>36</v>
      </c>
      <c r="C12" s="4" t="s">
        <v>37</v>
      </c>
      <c r="D12" s="9" t="s">
        <v>38</v>
      </c>
      <c r="E12" s="9">
        <v>1</v>
      </c>
      <c r="F12" s="10" t="s">
        <v>39</v>
      </c>
      <c r="G12" s="9">
        <v>5.26</v>
      </c>
      <c r="H12" s="9">
        <v>7.24</v>
      </c>
      <c r="I12" s="9" t="str">
        <f>_xlfn.DISPIMG("ID_2FEB0E0025034960AD555FA4230CE08A",1)</f>
        <v>=DISPIMG("ID_2FEB0E0025034960AD555FA4230CE08A",1)</v>
      </c>
    </row>
    <row r="13" customHeight="1" spans="1:9">
      <c r="A13" s="7">
        <v>8</v>
      </c>
      <c r="B13" s="8" t="s">
        <v>40</v>
      </c>
      <c r="C13" s="4" t="s">
        <v>41</v>
      </c>
      <c r="D13" s="9" t="s">
        <v>31</v>
      </c>
      <c r="E13" s="9">
        <v>4</v>
      </c>
      <c r="F13" s="10" t="s">
        <v>42</v>
      </c>
      <c r="G13" s="9">
        <v>5.26</v>
      </c>
      <c r="H13" s="9">
        <v>7.24</v>
      </c>
      <c r="I13" s="9" t="str">
        <f>_xlfn.DISPIMG("ID_570C474578ED411E9F8BD0986A91EC56",1)</f>
        <v>=DISPIMG("ID_570C474578ED411E9F8BD0986A91EC56",1)</v>
      </c>
    </row>
    <row r="14" customHeight="1" spans="1:9">
      <c r="A14" s="7">
        <v>9</v>
      </c>
      <c r="B14" s="8" t="s">
        <v>43</v>
      </c>
      <c r="C14" s="4" t="s">
        <v>44</v>
      </c>
      <c r="D14" s="9" t="s">
        <v>26</v>
      </c>
      <c r="E14" s="9">
        <v>1</v>
      </c>
      <c r="F14" s="10" t="s">
        <v>45</v>
      </c>
      <c r="G14" s="9">
        <v>5.26</v>
      </c>
      <c r="H14" s="9">
        <v>7.24</v>
      </c>
      <c r="I14" s="9" t="str">
        <f>_xlfn.DISPIMG("ID_D1B10EC4A71C4C98AA665FB3A5F86F79",1)</f>
        <v>=DISPIMG("ID_D1B10EC4A71C4C98AA665FB3A5F86F79",1)</v>
      </c>
    </row>
  </sheetData>
  <mergeCells count="17">
    <mergeCell ref="A1:I1"/>
    <mergeCell ref="A2:I2"/>
    <mergeCell ref="G3:H3"/>
    <mergeCell ref="A3:A4"/>
    <mergeCell ref="A8:A9"/>
    <mergeCell ref="B3:B4"/>
    <mergeCell ref="B8:B9"/>
    <mergeCell ref="C3:C4"/>
    <mergeCell ref="C8:C9"/>
    <mergeCell ref="D3:D4"/>
    <mergeCell ref="E3:E4"/>
    <mergeCell ref="F3:F4"/>
    <mergeCell ref="F8:F9"/>
    <mergeCell ref="G8:G9"/>
    <mergeCell ref="H8:H9"/>
    <mergeCell ref="I3:I4"/>
    <mergeCell ref="I8:I9"/>
  </mergeCells>
  <pageMargins left="0.275" right="0.275" top="0" bottom="0" header="0" footer="0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2026-06-22T08:11:51Z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