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82" name="ID_DDF2187ADDFB461CA3F1F79BCA20EE37" descr="1209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77" name="ID_431BA681157D41C9A29891420EFC895B" descr="2914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76" name="ID_D9CA154D478C45B68947F659E76A6B86" descr="2915"/>
        <xdr:cNvPicPr/>
      </xdr:nvPicPr>
      <xdr:blipFill>
        <a:blip r:embed="rId3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2" name="ID_E3C7A78CD8BC49DD8C0E553F873A921A" descr="2916"/>
        <xdr:cNvPicPr/>
      </xdr:nvPicPr>
      <xdr:blipFill>
        <a:blip r:embed="rId4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74" name="ID_8894EEF7B9FA4E389ABDBD840D221296" descr="2917"/>
        <xdr:cNvPicPr/>
      </xdr:nvPicPr>
      <xdr:blipFill>
        <a:blip r:embed="rId5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3" name="ID_5207C294F44D42C89DFAE892C8C68899" descr="微信图片_20251223115653_453_449"/>
        <xdr:cNvPicPr/>
      </xdr:nvPicPr>
      <xdr:blipFill>
        <a:blip r:embed="rId6"/>
        <a:stretch>
          <a:fillRect/>
        </a:stretch>
      </xdr:blipFill>
      <xdr:spPr>
        <a:xfrm>
          <a:off x="0" y="0"/>
          <a:ext cx="10057765" cy="56578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<sst xmlns="http://schemas.openxmlformats.org/spreadsheetml/2006/main" count="48" uniqueCount="35">
  <si>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</si>
  <si>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</si>
  <si>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</si>
  <si>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</si>
  <si>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</si>
  <si>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</si>
  <si>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</si>
  <si>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</si>
  <si>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</si>
  <si>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</si>
  <si>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</si>
  <si>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</si>
  <si>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2025年11月16日 15:06</t>
  </si>
  <si>
    <t>西江路北一巷人行道上</t>
  </si>
  <si>
    <t>不锈钢盆</t>
  </si>
  <si>
    <t>柳鱼峰综执登存通字〔2025〕第0001208号</t>
  </si>
  <si>
    <t>2025.11.25</t>
  </si>
  <si>
    <t>2026.1.23</t>
  </si>
  <si>
    <t>2025年11月16日 15:12</t>
  </si>
  <si>
    <t>西江路北一巷口与东环路东一巷交汇处</t>
  </si>
  <si>
    <t>电子秤</t>
  </si>
  <si>
    <t>柳鱼峰综执登存通字〔2025〕第0001209号</t>
  </si>
  <si>
    <t>2025年11月16日 15:11</t>
  </si>
  <si>
    <t>东环大道东一巷与西江路北一巷</t>
  </si>
  <si>
    <t>手推车</t>
  </si>
  <si>
    <t>柳鱼峰综执登存通字〔2025〕第0002914号</t>
  </si>
  <si>
    <t>2025年11月16日 15:23</t>
  </si>
  <si>
    <t>德盛路兴怡园小区前</t>
  </si>
  <si>
    <t>柳鱼峰综执登存通字〔2025〕第0002915号</t>
  </si>
  <si>
    <t>2025年11月16日 15:32</t>
  </si>
  <si>
    <t>桂柳路美宜佳便利店外</t>
  </si>
  <si>
    <t>柳鱼峰综执登存通字〔2025〕第0002916号</t>
  </si>
  <si>
    <t>2025年11月16日 16:18</t>
  </si>
  <si>
    <t>白云路宏福苑小区外</t>
  </si>
  <si>
    <t>柳鱼峰综执登存通字〔2025〕第0002917号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</si>
</sst>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I5" sqref="I5"/>
    </sheetView>
  </sheetViews>
  <sheetFormatPr defaultColWidth="9" defaultRowHeight="99" customHeight="1"/>
  <cols>
    <col min="1" max="1" width="3.75" style="2" customWidth="1"/>
    <col min="2" max="2" width="14" style="2" customWidth="1"/>
    <col min="3" max="3" width="13.125" style="2" customWidth="1"/>
    <col min="4" max="4" width="8.5" style="2" customWidth="1"/>
    <col min="5" max="5" width="5.5" style="2" customWidth="1"/>
    <col min="6" max="6" width="14.375" style="2" customWidth="1"/>
    <col min="7" max="7" width="11.875" style="2" customWidth="1"/>
    <col min="8" max="8" width="12.625" style="2" customWidth="1"/>
    <col min="9" max="9" width="40.25" style="2" customWidth="1"/>
    <col min="10" max="16384" width="9" style="2"/>
  </cols>
  <sheetData>
    <row r="1" ht="2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8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/>
      <c r="I3" s="6" t="s">
        <v>9</v>
      </c>
    </row>
    <row r="4" ht="22" customHeight="1" spans="1:9">
      <c r="A4" s="5"/>
      <c r="B4" s="7"/>
      <c r="C4" s="7"/>
      <c r="D4" s="7"/>
      <c r="E4" s="7"/>
      <c r="F4" s="7"/>
      <c r="G4" s="5" t="s">
        <v>10</v>
      </c>
      <c r="H4" s="5" t="s">
        <v>11</v>
      </c>
      <c r="I4" s="7"/>
    </row>
    <row r="5" s="1" customFormat="1" ht="100" customHeight="1" spans="1:9">
      <c r="A5" s="8">
        <v>1</v>
      </c>
      <c r="B5" s="9" t="s">
        <v>12</v>
      </c>
      <c r="C5" s="10" t="s">
        <v>13</v>
      </c>
      <c r="D5" s="10" t="s">
        <v>14</v>
      </c>
      <c r="E5" s="10">
        <v>4</v>
      </c>
      <c r="F5" s="10" t="s">
        <v>15</v>
      </c>
      <c r="G5" s="11" t="s">
        <v>16</v>
      </c>
      <c r="H5" s="11" t="s">
        <v>17</v>
      </c>
      <c r="I5" s="12" t="str">
        <f>_xlfn.DISPIMG("ID_5207C294F44D42C89DFAE892C8C68899",1)</f>
        <v>=DISPIMG("ID_5207C294F44D42C89DFAE892C8C68899",1)</v>
      </c>
    </row>
    <row r="6" s="1" customFormat="1" ht="108" customHeight="1" spans="1:9">
      <c r="A6" s="8">
        <v>2</v>
      </c>
      <c r="B6" s="9" t="s">
        <v>18</v>
      </c>
      <c r="C6" s="10" t="s">
        <v>19</v>
      </c>
      <c r="D6" s="13" t="s">
        <v>20</v>
      </c>
      <c r="E6" s="13">
        <v>1</v>
      </c>
      <c r="F6" s="10" t="s">
        <v>21</v>
      </c>
      <c r="G6" s="11" t="s">
        <v>16</v>
      </c>
      <c r="H6" s="11" t="s">
        <v>17</v>
      </c>
      <c r="I6" s="12" t="str">
        <f>_xlfn.DISPIMG("ID_DDF2187ADDFB461CA3F1F79BCA20EE37",1)</f>
        <v>=DISPIMG("ID_DDF2187ADDFB461CA3F1F79BCA20EE37",1)</v>
      </c>
    </row>
    <row r="7" customFormat="1" ht="111" customHeight="1" spans="1:9">
      <c r="A7" s="8">
        <v>3</v>
      </c>
      <c r="B7" s="9" t="s">
        <v>22</v>
      </c>
      <c r="C7" s="5" t="s">
        <v>23</v>
      </c>
      <c r="D7" s="14" t="s">
        <v>24</v>
      </c>
      <c r="E7" s="14">
        <v>1</v>
      </c>
      <c r="F7" s="5" t="s">
        <v>25</v>
      </c>
      <c r="G7" s="11" t="s">
        <v>16</v>
      </c>
      <c r="H7" s="11" t="s">
        <v>17</v>
      </c>
      <c r="I7" s="15" t="str">
        <f>_xlfn.DISPIMG("ID_431BA681157D41C9A29891420EFC895B",1)</f>
        <v>=DISPIMG("ID_431BA681157D41C9A29891420EFC895B",1)</v>
      </c>
    </row>
    <row r="8" customFormat="1" ht="153" customHeight="1" spans="1:9">
      <c r="A8" s="8">
        <v>4</v>
      </c>
      <c r="B8" s="9" t="s">
        <v>26</v>
      </c>
      <c r="C8" s="5" t="s">
        <v>27</v>
      </c>
      <c r="D8" s="5" t="s">
        <v>20</v>
      </c>
      <c r="E8" s="5">
        <v>1</v>
      </c>
      <c r="F8" s="5" t="s">
        <v>28</v>
      </c>
      <c r="G8" s="11" t="s">
        <v>16</v>
      </c>
      <c r="H8" s="11" t="s">
        <v>17</v>
      </c>
      <c r="I8" s="15" t="str">
        <f>_xlfn.DISPIMG("ID_D9CA154D478C45B68947F659E76A6B86",1)</f>
        <v>=DISPIMG("ID_D9CA154D478C45B68947F659E76A6B86",1)</v>
      </c>
    </row>
    <row r="9" customFormat="1" ht="138" customHeight="1" spans="1:9">
      <c r="A9" s="8">
        <v>5</v>
      </c>
      <c r="B9" s="9" t="s">
        <v>29</v>
      </c>
      <c r="C9" s="5" t="s">
        <v>30</v>
      </c>
      <c r="D9" s="14" t="s">
        <v>20</v>
      </c>
      <c r="E9" s="14">
        <v>1</v>
      </c>
      <c r="F9" s="5" t="s">
        <v>31</v>
      </c>
      <c r="G9" s="11" t="s">
        <v>16</v>
      </c>
      <c r="H9" s="11" t="s">
        <v>17</v>
      </c>
      <c r="I9" s="15" t="str">
        <f>_xlfn.DISPIMG("ID_E3C7A78CD8BC49DD8C0E553F873A921A",1)</f>
        <v>=DISPIMG("ID_E3C7A78CD8BC49DD8C0E553F873A921A",1)</v>
      </c>
    </row>
    <row r="10" customFormat="1" ht="144" customHeight="1" spans="1:9">
      <c r="A10" s="8">
        <v>6</v>
      </c>
      <c r="B10" s="9" t="s">
        <v>32</v>
      </c>
      <c r="C10" s="5" t="s">
        <v>33</v>
      </c>
      <c r="D10" s="5" t="s">
        <v>20</v>
      </c>
      <c r="E10" s="5">
        <v>1</v>
      </c>
      <c r="F10" s="5" t="s">
        <v>34</v>
      </c>
      <c r="G10" s="11" t="s">
        <v>16</v>
      </c>
      <c r="H10" s="11" t="s">
        <v>17</v>
      </c>
      <c r="I10" s="15" t="str">
        <f>_xlfn.DISPIMG("ID_8894EEF7B9FA4E389ABDBD840D221296",1)</f>
        <v>=DISPIMG("ID_8894EEF7B9FA4E389ABDBD840D221296",1)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786805555555556" right="0.393055555555556" top="0.786805555555556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2025-12-29T08:14:50Z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