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6" name="ID_E4EB0FACC60546879D07B1944B3E5663" descr="微信图片_20251110095400_222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72" name="ID_01163A6972F54AF58E3B7B5A662AB22D" descr="微信图片_20251110095404_224_44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8" name="ID_1139F31583AA44EC8DBCE00C71F1A2F4" descr="微信图片_20251110095406_225_449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9" name="ID_112EFF01B70B4466991C9ECDD49E3FBF" descr="微信图片_20251110095406_225_449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71" name="ID_64C554DD3E204FA79607A2403D201158" descr="微信图片_20251110095406_225_449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70" name="ID_C502C7FCACAE4AE189D5A99BBF6BFA66" descr="微信图片_20251110095406_225_449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7" name="ID_4EE48E5E0C38497DA8B6BBBEB7D031F0" descr="微信图片_20251110095402_223_449"/>
        <xdr:cNvPicPr/>
      </xdr:nvPicPr>
      <xdr:blipFill>
        <a:blip r:embed="rId7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<sst xmlns="http://schemas.openxmlformats.org/spreadsheetml/2006/main" count="54" uniqueCount="34">
  <si>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</si>
  <si>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</si>
  <si>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</si>
  <si>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</si>
  <si>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</si>
  <si>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</si>
  <si>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</si>
  <si>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</si>
  <si>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</si>
  <si>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</si>
  <si>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</si>
  <si>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</si>
  <si>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2025年11月9日 8:49</t>
  </si>
  <si>
    <t>桂柳路南亚名邸转角便利店前</t>
  </si>
  <si>
    <t>电子秤</t>
  </si>
  <si>
    <t>柳鱼峰城管登存通字〔2025〕第0002935号</t>
  </si>
  <si>
    <t>2025.11.18</t>
  </si>
  <si>
    <t>2026.1.16</t>
  </si>
  <si>
    <t>2025年11月9日 7:58</t>
  </si>
  <si>
    <t>西江路北一巷杀猪粉店对面</t>
  </si>
  <si>
    <t>柳鱼峰城管登存通字〔2025〕第0002933号</t>
  </si>
  <si>
    <t>2025年11月9日 8:05</t>
  </si>
  <si>
    <t>西江路北一巷与东环路东一巷交汇处</t>
  </si>
  <si>
    <t>柳鱼峰城管登存通字〔2025〕第0002934号</t>
  </si>
  <si>
    <t>2025年11月9日 9:19</t>
  </si>
  <si>
    <t>东环路东一巷与德盛路交汇处</t>
  </si>
  <si>
    <t>柳鱼峰综执登存通字〔2025〕第0000452号</t>
  </si>
  <si>
    <t>桂柳路南亚名邸农贸市场口</t>
  </si>
  <si>
    <t>柳鱼峰城管登存通字〔2025〕第0002909号</t>
  </si>
  <si>
    <t>2025年11月9日 9:18</t>
  </si>
  <si>
    <t>柳鱼峰城管登存通字〔2025〕第0002910号</t>
  </si>
  <si>
    <t>2025年11月9日 7:48</t>
  </si>
  <si>
    <t>西江路皇廷酒店前</t>
  </si>
  <si>
    <t>柳鱼峰城管登存通字〔2025〕第0002266号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</si>
</sst>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jpe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N5" sqref="N5"/>
    </sheetView>
  </sheetViews>
  <sheetFormatPr defaultColWidth="9" defaultRowHeight="99" customHeight="1"/>
  <cols>
    <col min="1" max="1" width="3.75" style="1" customWidth="1"/>
    <col min="2" max="2" width="14" style="1" customWidth="1"/>
    <col min="3" max="3" width="13.125" style="1" customWidth="1"/>
    <col min="4" max="4" width="8.5" style="1" customWidth="1"/>
    <col min="5" max="5" width="5.5" style="1" customWidth="1"/>
    <col min="6" max="6" width="14.375" style="1" customWidth="1"/>
    <col min="7" max="7" width="6.5" style="1" customWidth="1"/>
    <col min="8" max="8" width="7.625" style="1" customWidth="1"/>
    <col min="9" max="9" width="40.2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93" customHeight="1" spans="1:9">
      <c r="A5" s="7">
        <v>1</v>
      </c>
      <c r="B5" s="8" t="s">
        <v>12</v>
      </c>
      <c r="C5" s="4" t="s">
        <v>13</v>
      </c>
      <c r="D5" s="4" t="s">
        <v>14</v>
      </c>
      <c r="E5" s="4">
        <v>1</v>
      </c>
      <c r="F5" s="4" t="s">
        <v>15</v>
      </c>
      <c r="G5" s="9" t="s">
        <v>16</v>
      </c>
      <c r="H5" s="9" t="s">
        <v>17</v>
      </c>
      <c r="I5" s="4" t="str">
        <f>_xlfn.DISPIMG("ID_E4EB0FACC60546879D07B1944B3E5663",1)</f>
        <v>=DISPIMG("ID_E4EB0FACC60546879D07B1944B3E5663",1)</v>
      </c>
    </row>
    <row r="6" ht="93" customHeight="1" spans="1:9">
      <c r="A6" s="7">
        <v>2</v>
      </c>
      <c r="B6" s="8" t="s">
        <v>18</v>
      </c>
      <c r="C6" s="4" t="s">
        <v>19</v>
      </c>
      <c r="D6" s="4" t="s">
        <v>14</v>
      </c>
      <c r="E6" s="4">
        <v>1</v>
      </c>
      <c r="F6" s="4" t="s">
        <v>20</v>
      </c>
      <c r="G6" s="9" t="s">
        <v>16</v>
      </c>
      <c r="H6" s="9" t="s">
        <v>17</v>
      </c>
      <c r="I6" s="4" t="str">
        <f>_xlfn.DISPIMG("ID_01163A6972F54AF58E3B7B5A662AB22D",1)</f>
        <v>=DISPIMG("ID_01163A6972F54AF58E3B7B5A662AB22D",1)</v>
      </c>
    </row>
    <row r="7" ht="88" customHeight="1" spans="1:9">
      <c r="A7" s="7">
        <v>3</v>
      </c>
      <c r="B7" s="8" t="s">
        <v>21</v>
      </c>
      <c r="C7" s="4" t="s">
        <v>22</v>
      </c>
      <c r="D7" s="4" t="s">
        <v>14</v>
      </c>
      <c r="E7" s="4">
        <v>1</v>
      </c>
      <c r="F7" s="4" t="s">
        <v>23</v>
      </c>
      <c r="G7" s="9" t="s">
        <v>16</v>
      </c>
      <c r="H7" s="9" t="s">
        <v>17</v>
      </c>
      <c r="I7" s="4" t="str">
        <f>_xlfn.DISPIMG("ID_1139F31583AA44EC8DBCE00C71F1A2F4",1)</f>
        <v>=DISPIMG("ID_1139F31583AA44EC8DBCE00C71F1A2F4",1)</v>
      </c>
    </row>
    <row r="8" customFormat="1" ht="112" customHeight="1" spans="1:9">
      <c r="A8" s="7">
        <v>4</v>
      </c>
      <c r="B8" s="8" t="s">
        <v>24</v>
      </c>
      <c r="C8" s="10" t="s">
        <v>25</v>
      </c>
      <c r="D8" s="11" t="s">
        <v>14</v>
      </c>
      <c r="E8" s="11">
        <v>1</v>
      </c>
      <c r="F8" s="4" t="s">
        <v>26</v>
      </c>
      <c r="G8" s="9" t="s">
        <v>16</v>
      </c>
      <c r="H8" s="9" t="s">
        <v>17</v>
      </c>
      <c r="I8" s="12" t="str">
        <f>_xlfn.DISPIMG("ID_112EFF01B70B4466991C9ECDD49E3FBF",1)</f>
        <v>=DISPIMG("ID_112EFF01B70B4466991C9ECDD49E3FBF",1)</v>
      </c>
    </row>
    <row r="9" customFormat="1" customHeight="1" spans="1:9">
      <c r="A9" s="7">
        <v>5</v>
      </c>
      <c r="B9" s="8" t="s">
        <v>12</v>
      </c>
      <c r="C9" s="4" t="s">
        <v>27</v>
      </c>
      <c r="D9" s="11" t="s">
        <v>14</v>
      </c>
      <c r="E9" s="11">
        <v>1</v>
      </c>
      <c r="F9" s="4" t="s">
        <v>28</v>
      </c>
      <c r="G9" s="9" t="s">
        <v>16</v>
      </c>
      <c r="H9" s="9" t="s">
        <v>17</v>
      </c>
      <c r="I9" s="12" t="str">
        <f>_xlfn.DISPIMG("ID_64C554DD3E204FA79607A2403D201158",1)</f>
        <v>=DISPIMG("ID_64C554DD3E204FA79607A2403D201158",1)</v>
      </c>
    </row>
    <row r="10" customFormat="1" customHeight="1" spans="1:9">
      <c r="A10" s="7">
        <v>6</v>
      </c>
      <c r="B10" s="8" t="s">
        <v>29</v>
      </c>
      <c r="C10" s="4" t="s">
        <v>25</v>
      </c>
      <c r="D10" s="11" t="s">
        <v>14</v>
      </c>
      <c r="E10" s="11">
        <v>1</v>
      </c>
      <c r="F10" s="4" t="s">
        <v>30</v>
      </c>
      <c r="G10" s="9" t="s">
        <v>16</v>
      </c>
      <c r="H10" s="9" t="s">
        <v>17</v>
      </c>
      <c r="I10" s="12" t="str">
        <f>_xlfn.DISPIMG("ID_C502C7FCACAE4AE189D5A99BBF6BFA66",1)</f>
        <v>=DISPIMG("ID_C502C7FCACAE4AE189D5A99BBF6BFA66",1)</v>
      </c>
    </row>
    <row r="11" customFormat="1" ht="117" customHeight="1" spans="1:9">
      <c r="A11" s="7">
        <v>7</v>
      </c>
      <c r="B11" s="8" t="s">
        <v>31</v>
      </c>
      <c r="C11" s="4" t="s">
        <v>32</v>
      </c>
      <c r="D11" s="4" t="s">
        <v>14</v>
      </c>
      <c r="E11" s="4">
        <v>1</v>
      </c>
      <c r="F11" s="4" t="s">
        <v>33</v>
      </c>
      <c r="G11" s="9" t="s">
        <v>16</v>
      </c>
      <c r="H11" s="9" t="s">
        <v>17</v>
      </c>
      <c r="I11" s="12" t="str">
        <f>_xlfn.DISPIMG("ID_4EE48E5E0C38497DA8B6BBBEB7D031F0",1)</f>
        <v>=DISPIMG("ID_4EE48E5E0C38497DA8B6BBBEB7D031F0",1)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2025-12-26T07:42:52Z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