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胡\2026年\2026年乡村公岗\2026年乡村公岗补贴材料\乡202608及202609-202612意外险(1人)\请款审批材料\乡202608公示公告\公示  公布日期 2026.09.03\"/>
    </mc:Choice>
  </mc:AlternateContent>
  <bookViews>
    <workbookView windowWidth="27945" windowHeight="12375"/>
  </bookViews>
  <sheets>
    <sheet name="Sheet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<sst xmlns="http://schemas.openxmlformats.org/spreadsheetml/2006/main" count="129" uniqueCount="69">
  <si>
    <t>柳州市鱼峰区2026年8月乡村公益性岗位人员岗位补贴及2026年9月至2026年12月商业意外伤害保险补贴明细表</t>
  </si>
  <si>
    <t>序号</t>
  </si>
  <si>
    <t>人员姓名</t>
  </si>
  <si>
    <t>身份证号码</t>
  </si>
  <si>
    <t>岗位名称</t>
  </si>
  <si>
    <t>单位名称</t>
  </si>
  <si>
    <t>岗位补贴（元）</t>
  </si>
  <si>
    <r>
      <rPr>
        <b/>
        <sz val="9"/>
        <color theme="1"/>
        <rFont val="宋体"/>
        <charset val="134"/>
      </rPr>
      <t>商业意外伤害保险补贴</t>
    </r>
    <r>
      <rPr>
        <b/>
        <sz val="9"/>
        <color theme="1"/>
        <rFont val="Tahoma"/>
        <charset val="134"/>
      </rPr>
      <t>(</t>
    </r>
    <r>
      <rPr>
        <b/>
        <sz val="9"/>
        <color theme="1"/>
        <rFont val="宋体"/>
        <charset val="134"/>
      </rPr>
      <t>元</t>
    </r>
    <r>
      <rPr>
        <b/>
        <sz val="9"/>
        <color theme="1"/>
        <rFont val="Tahoma"/>
        <charset val="134"/>
      </rPr>
      <t>)</t>
    </r>
  </si>
  <si>
    <t>两项补贴金额
合计（元）</t>
  </si>
  <si>
    <t>补贴标准</t>
  </si>
  <si>
    <t>申请补贴期限
（年月-年月）</t>
  </si>
  <si>
    <t>金额</t>
  </si>
  <si>
    <t>陈金荣</t>
  </si>
  <si>
    <t>4522241968********</t>
  </si>
  <si>
    <t>保洁员</t>
  </si>
  <si>
    <t>鱼峰区劳动保障管理服务中心</t>
  </si>
  <si>
    <t xml:space="preserve">
1.岗位补贴:各县区、新区应当根据上级明确的乡村公益性岗位开发任务、现有支持乡村公益性岗位补贴资金量、各类型乡村公益性岗位的工作职责、工作内容、工作时间、难易程度等分类合理确定不同类别的岗位补贴标准，每月岗位补贴标准原则上不低于当地农村居民最低生活保障标准、最高可达当地最低工资标准的1.2倍。具体岗位类别由各县区、新区根据实际情况明确。同类型的岗位，原则上日补贴标准应当一致。
2.商业意外伤害保险标准：按参保费用给予补贴，但不高于20元/月/人。同一岗位安排2人分时段提供服务的，2人均可以按不高于20元/月/人标准享受商业意外伤害保险补贴。</t>
  </si>
  <si>
    <t>蔡桂凤</t>
  </si>
  <si>
    <t>4502211968********</t>
  </si>
  <si>
    <t>韦达粉</t>
  </si>
  <si>
    <t>黄秋凤</t>
  </si>
  <si>
    <t>4502211970********</t>
  </si>
  <si>
    <t>黄良江</t>
  </si>
  <si>
    <t>4502211967********</t>
  </si>
  <si>
    <t>陈有光</t>
  </si>
  <si>
    <t>4502211965********</t>
  </si>
  <si>
    <t>谭秀梅</t>
  </si>
  <si>
    <t>周红苹</t>
  </si>
  <si>
    <t>4522251985********</t>
  </si>
  <si>
    <t>社保协管员</t>
  </si>
  <si>
    <t>李亦国</t>
  </si>
  <si>
    <t>4502211999********</t>
  </si>
  <si>
    <t>梁以献</t>
  </si>
  <si>
    <t>4502211969********</t>
  </si>
  <si>
    <t>黄定连</t>
  </si>
  <si>
    <t>4502211980********</t>
  </si>
  <si>
    <t>罗平凤</t>
  </si>
  <si>
    <t>4522301971********</t>
  </si>
  <si>
    <t>田桂荣</t>
  </si>
  <si>
    <t>4522261972********</t>
  </si>
  <si>
    <t>钟亚凤</t>
  </si>
  <si>
    <t>4509811985********</t>
  </si>
  <si>
    <t>韦摇兰</t>
  </si>
  <si>
    <t>5202031981********</t>
  </si>
  <si>
    <t>张传宝</t>
  </si>
  <si>
    <t>4502211986********</t>
  </si>
  <si>
    <t>黄敏娇</t>
  </si>
  <si>
    <t>4508811988********</t>
  </si>
  <si>
    <t>黄光权</t>
  </si>
  <si>
    <t>4502211978********</t>
  </si>
  <si>
    <t>姚小金</t>
  </si>
  <si>
    <t>4502211976********</t>
  </si>
  <si>
    <t>覃秋平</t>
  </si>
  <si>
    <t>4502211984********</t>
  </si>
  <si>
    <t>韦引就</t>
  </si>
  <si>
    <t>黄秋红</t>
  </si>
  <si>
    <t>潘平娟</t>
  </si>
  <si>
    <t>4528241973********</t>
  </si>
  <si>
    <t>陈桂菊</t>
  </si>
  <si>
    <t>4502061972********</t>
  </si>
  <si>
    <t>陈海艳</t>
  </si>
  <si>
    <t>4502211981********</t>
  </si>
  <si>
    <t>梁柳枝</t>
  </si>
  <si>
    <t>4502211975********</t>
  </si>
  <si>
    <t>牙彩线</t>
  </si>
  <si>
    <t>覃六妹</t>
  </si>
  <si>
    <t>4502211977********</t>
  </si>
  <si>
    <t>202609-202612</t>
  </si>
  <si>
    <t>合计金额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</si>
</sst>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7" formatCode="&quot;￥&quot;#,##0.00;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55">
    <font>
      <sz val="11"/>
      <color theme="1"/>
      <name val="Tahoma"/>
      <charset val="134"/>
    </font>
    <font>
      <b/>
      <sz val="16"/>
      <color theme="1"/>
      <name val="宋体"/>
      <charset val="134"/>
    </font>
    <font>
      <b/>
      <sz val="16"/>
      <color theme="1"/>
      <name val="Tahoma"/>
      <charset val="134"/>
    </font>
    <font>
      <b/>
      <sz val="10"/>
      <color theme="1"/>
      <name val="Tahoma"/>
      <charset val="134"/>
    </font>
    <font>
      <b/>
      <sz val="10"/>
      <color theme="1"/>
      <name val="宋体"/>
      <charset val="134"/>
    </font>
    <font>
      <b/>
      <sz val="9"/>
      <color theme="1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aj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0"/>
      <color indexed="8"/>
      <name val="宋体"/>
      <charset val="134"/>
    </font>
    <font>
      <sz val="9"/>
      <name val="宋体"/>
      <charset val="134"/>
      <scheme val="major"/>
    </font>
    <font>
      <sz val="11"/>
      <color theme="1"/>
      <name val="宋体"/>
      <charset val="134"/>
      <scheme val="major"/>
    </font>
    <font>
      <sz val="10"/>
      <color theme="1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Tahoma"/>
      <charset val="134"/>
    </font>
    <font>
      <b/>
      <sz val="18"/>
      <color theme="3"/>
      <name val="宋体"/>
      <charset val="134"/>
      <scheme val="major"/>
    </font>
    <font>
      <i/>
      <sz val="11"/>
      <color rgb="FF7F7F7F"/>
      <name val="Tahoma"/>
      <charset val="134"/>
    </font>
    <font>
      <b/>
      <sz val="15"/>
      <color theme="3"/>
      <name val="Tahoma"/>
      <charset val="134"/>
    </font>
    <font>
      <b/>
      <sz val="13"/>
      <color theme="3"/>
      <name val="Tahoma"/>
      <charset val="134"/>
    </font>
    <font>
      <b/>
      <sz val="11"/>
      <color theme="3"/>
      <name val="Tahoma"/>
      <charset val="134"/>
    </font>
    <font>
      <sz val="11"/>
      <color rgb="FF3F3F76"/>
      <name val="Tahoma"/>
      <charset val="134"/>
    </font>
    <font>
      <b/>
      <sz val="11"/>
      <color rgb="FF3F3F3F"/>
      <name val="Tahoma"/>
      <charset val="134"/>
    </font>
    <font>
      <b/>
      <sz val="11"/>
      <color rgb="FFFA7D00"/>
      <name val="Tahoma"/>
      <charset val="134"/>
    </font>
    <font>
      <b/>
      <sz val="11"/>
      <color theme="0"/>
      <name val="Tahoma"/>
      <charset val="134"/>
    </font>
    <font>
      <sz val="11"/>
      <color rgb="FFFA7D00"/>
      <name val="Tahoma"/>
      <charset val="134"/>
    </font>
    <font>
      <b/>
      <sz val="11"/>
      <color theme="1"/>
      <name val="Tahoma"/>
      <charset val="134"/>
    </font>
    <font>
      <sz val="11"/>
      <color rgb="FF006100"/>
      <name val="Tahoma"/>
      <charset val="134"/>
    </font>
    <font>
      <sz val="11"/>
      <color rgb="FF9C0006"/>
      <name val="Tahoma"/>
      <charset val="134"/>
    </font>
    <font>
      <sz val="11"/>
      <color rgb="FF9C6500"/>
      <name val="Tahoma"/>
      <charset val="134"/>
    </font>
    <font>
      <sz val="11"/>
      <color theme="0"/>
      <name val="Tahoma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sz val="11"/>
      <color indexed="20"/>
      <name val="宋体"/>
      <charset val="134"/>
    </font>
    <font>
      <b/>
      <sz val="11"/>
      <color indexed="52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b/>
      <sz val="13"/>
      <color indexed="56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b/>
      <sz val="11"/>
      <color indexed="63"/>
      <name val="宋体"/>
      <charset val="134"/>
    </font>
    <font>
      <sz val="10"/>
      <name val="Arial"/>
      <charset val="0"/>
    </font>
    <font>
      <b/>
      <sz val="9"/>
      <color theme="1"/>
      <name val="Tahoma"/>
      <charset val="134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98">
    <xf numFmtId="0" fontId="0" fillId="0" borderId="0"/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15" applyNumberFormat="0" applyAlignment="0" applyProtection="0">
      <alignment vertical="center"/>
    </xf>
    <xf numFmtId="0" fontId="26" fillId="4" borderId="16" applyNumberFormat="0" applyAlignment="0" applyProtection="0">
      <alignment vertical="center"/>
    </xf>
    <xf numFmtId="0" fontId="27" fillId="4" borderId="15" applyNumberFormat="0" applyAlignment="0" applyProtection="0">
      <alignment vertical="center"/>
    </xf>
    <xf numFmtId="0" fontId="28" fillId="5" borderId="17" applyNumberFormat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5" fillId="0" borderId="0">
      <alignment vertical="center"/>
    </xf>
    <xf numFmtId="43" fontId="35" fillId="0" borderId="0" applyFont="0" applyFill="0" applyBorder="0" applyAlignment="0" applyProtection="0"/>
    <xf numFmtId="0" fontId="35" fillId="0" borderId="0"/>
    <xf numFmtId="0" fontId="36" fillId="33" borderId="0" applyNumberFormat="0" applyBorder="0" applyAlignment="0" applyProtection="0">
      <alignment vertical="center"/>
    </xf>
    <xf numFmtId="0" fontId="16" fillId="0" borderId="0">
      <alignment vertical="center"/>
    </xf>
    <xf numFmtId="0" fontId="35" fillId="0" borderId="0" applyNumberFormat="0" applyFill="0" applyBorder="0" applyAlignment="0" applyProtection="0"/>
    <xf numFmtId="0" fontId="36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36" fillId="40" borderId="0" applyNumberFormat="0" applyBorder="0" applyAlignment="0" applyProtection="0">
      <alignment vertical="center"/>
    </xf>
    <xf numFmtId="0" fontId="40" fillId="42" borderId="21" applyNumberFormat="0" applyAlignment="0" applyProtection="0">
      <alignment vertical="center"/>
    </xf>
    <xf numFmtId="0" fontId="35" fillId="43" borderId="22" applyNumberFormat="0" applyFont="0" applyAlignment="0" applyProtection="0">
      <alignment vertical="center"/>
    </xf>
    <xf numFmtId="0" fontId="36" fillId="44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6" fillId="45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6" fillId="39" borderId="0" applyNumberFormat="0" applyBorder="0" applyAlignment="0" applyProtection="0">
      <alignment vertical="center"/>
    </xf>
    <xf numFmtId="0" fontId="36" fillId="46" borderId="0" applyNumberFormat="0" applyBorder="0" applyAlignment="0" applyProtection="0">
      <alignment vertical="center"/>
    </xf>
    <xf numFmtId="0" fontId="37" fillId="46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43" fillId="0" borderId="23" applyNumberFormat="0" applyFill="0" applyAlignment="0" applyProtection="0">
      <alignment vertical="center"/>
    </xf>
    <xf numFmtId="0" fontId="36" fillId="48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1" fillId="0" borderId="24" applyNumberFormat="0" applyFill="0" applyAlignment="0" applyProtection="0">
      <alignment vertical="center"/>
    </xf>
    <xf numFmtId="0" fontId="37" fillId="49" borderId="0" applyNumberFormat="0" applyBorder="0" applyAlignment="0" applyProtection="0">
      <alignment vertical="center"/>
    </xf>
    <xf numFmtId="0" fontId="37" fillId="50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9" fontId="36" fillId="0" borderId="0" applyFont="0" applyFill="0" applyBorder="0" applyAlignment="0" applyProtection="0">
      <alignment vertical="center"/>
    </xf>
    <xf numFmtId="0" fontId="45" fillId="0" borderId="25" applyNumberFormat="0" applyFill="0" applyAlignment="0" applyProtection="0">
      <alignment vertical="center"/>
    </xf>
    <xf numFmtId="0" fontId="46" fillId="52" borderId="26" applyNumberFormat="0" applyAlignment="0" applyProtection="0">
      <alignment vertical="center"/>
    </xf>
    <xf numFmtId="0" fontId="0" fillId="0" borderId="0">
      <alignment vertical="center"/>
    </xf>
    <xf numFmtId="0" fontId="37" fillId="53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27" applyNumberFormat="0" applyFill="0" applyAlignment="0" applyProtection="0">
      <alignment vertical="center"/>
    </xf>
    <xf numFmtId="0" fontId="49" fillId="54" borderId="0" applyNumberFormat="0" applyBorder="0" applyAlignment="0" applyProtection="0">
      <alignment vertical="center"/>
    </xf>
    <xf numFmtId="0" fontId="50" fillId="48" borderId="21" applyNumberFormat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6" fillId="0" borderId="0"/>
    <xf numFmtId="0" fontId="52" fillId="42" borderId="28" applyNumberFormat="0" applyAlignment="0" applyProtection="0">
      <alignment vertical="center"/>
    </xf>
    <xf numFmtId="0" fontId="35" fillId="0" borderId="0"/>
    <xf numFmtId="0" fontId="53" fillId="0" borderId="0"/>
    <xf numFmtId="0" fontId="35" fillId="0" borderId="0">
      <alignment vertical="center"/>
    </xf>
  </cellStyleXfs>
  <cellXfs count="6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86" applyFont="1" applyFill="1" applyAlignment="1">
      <alignment horizontal="center" vertical="center" wrapText="1"/>
    </xf>
    <xf numFmtId="0" fontId="2" fillId="0" borderId="0" xfId="86" applyFont="1" applyFill="1" applyAlignment="1">
      <alignment horizontal="center" vertical="center" wrapText="1"/>
    </xf>
    <xf numFmtId="0" fontId="2" fillId="0" borderId="1" xfId="86" applyFont="1" applyFill="1" applyBorder="1" applyAlignment="1">
      <alignment horizontal="center" vertical="center" wrapText="1"/>
    </xf>
    <xf numFmtId="0" fontId="3" fillId="0" borderId="2" xfId="86" applyFont="1" applyFill="1" applyBorder="1" applyAlignment="1">
      <alignment horizontal="center" vertical="center" wrapText="1"/>
    </xf>
    <xf numFmtId="0" fontId="4" fillId="0" borderId="0" xfId="86" applyFont="1" applyFill="1" applyAlignment="1">
      <alignment horizontal="center" vertical="center" wrapText="1"/>
    </xf>
    <xf numFmtId="0" fontId="4" fillId="0" borderId="3" xfId="86" applyFont="1" applyFill="1" applyBorder="1" applyAlignment="1">
      <alignment horizontal="center" vertical="center" wrapText="1"/>
    </xf>
    <xf numFmtId="0" fontId="4" fillId="0" borderId="4" xfId="86" applyFont="1" applyFill="1" applyBorder="1" applyAlignment="1">
      <alignment horizontal="center" vertical="center" wrapText="1"/>
    </xf>
    <xf numFmtId="0" fontId="3" fillId="0" borderId="3" xfId="86" applyFont="1" applyFill="1" applyBorder="1" applyAlignment="1">
      <alignment horizontal="center" vertical="center" wrapText="1"/>
    </xf>
    <xf numFmtId="0" fontId="5" fillId="0" borderId="5" xfId="86" applyFont="1" applyFill="1" applyBorder="1" applyAlignment="1">
      <alignment horizontal="center" vertical="center" wrapText="1"/>
    </xf>
    <xf numFmtId="0" fontId="5" fillId="0" borderId="6" xfId="86" applyFont="1" applyFill="1" applyBorder="1" applyAlignment="1">
      <alignment horizontal="center" vertical="center" wrapText="1"/>
    </xf>
    <xf numFmtId="0" fontId="6" fillId="0" borderId="2" xfId="86" applyFont="1" applyFill="1" applyBorder="1" applyAlignment="1">
      <alignment horizontal="center" vertical="center" wrapText="1"/>
    </xf>
    <xf numFmtId="0" fontId="4" fillId="0" borderId="2" xfId="86" applyFont="1" applyFill="1" applyBorder="1" applyAlignment="1">
      <alignment horizontal="center" vertical="center" wrapText="1"/>
    </xf>
    <xf numFmtId="0" fontId="3" fillId="0" borderId="7" xfId="86" applyFont="1" applyFill="1" applyBorder="1" applyAlignment="1">
      <alignment horizontal="center" vertical="center" wrapText="1"/>
    </xf>
    <xf numFmtId="0" fontId="4" fillId="0" borderId="1" xfId="86" applyFont="1" applyFill="1" applyBorder="1" applyAlignment="1">
      <alignment horizontal="center" vertical="center" wrapText="1"/>
    </xf>
    <xf numFmtId="49" fontId="6" fillId="0" borderId="4" xfId="86" applyNumberFormat="1" applyFont="1" applyFill="1" applyBorder="1" applyAlignment="1">
      <alignment horizontal="center" vertical="center" wrapText="1"/>
    </xf>
    <xf numFmtId="0" fontId="6" fillId="0" borderId="3" xfId="86" applyFont="1" applyFill="1" applyBorder="1" applyAlignment="1">
      <alignment horizontal="center" vertical="center" wrapText="1"/>
    </xf>
    <xf numFmtId="0" fontId="6" fillId="0" borderId="5" xfId="86" applyFont="1" applyFill="1" applyBorder="1" applyAlignment="1">
      <alignment horizontal="center" vertical="center" wrapText="1"/>
    </xf>
    <xf numFmtId="0" fontId="6" fillId="0" borderId="7" xfId="86" applyFont="1" applyFill="1" applyBorder="1" applyAlignment="1">
      <alignment horizontal="center" vertical="center" wrapText="1"/>
    </xf>
    <xf numFmtId="0" fontId="4" fillId="0" borderId="7" xfId="86" applyFont="1" applyFill="1" applyBorder="1" applyAlignment="1">
      <alignment horizontal="center" vertical="center" wrapText="1"/>
    </xf>
    <xf numFmtId="0" fontId="7" fillId="0" borderId="3" xfId="86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/>
    </xf>
    <xf numFmtId="0" fontId="7" fillId="0" borderId="7" xfId="86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/>
    </xf>
    <xf numFmtId="4" fontId="9" fillId="0" borderId="3" xfId="86" applyNumberFormat="1" applyFont="1" applyFill="1" applyBorder="1" applyAlignment="1">
      <alignment horizontal="left" vertical="center" wrapText="1"/>
    </xf>
    <xf numFmtId="0" fontId="7" fillId="0" borderId="3" xfId="86" applyNumberFormat="1" applyFont="1" applyFill="1" applyBorder="1" applyAlignment="1">
      <alignment horizontal="center" vertical="center" wrapText="1"/>
    </xf>
    <xf numFmtId="176" fontId="7" fillId="0" borderId="3" xfId="86" applyNumberFormat="1" applyFont="1" applyFill="1" applyBorder="1" applyAlignment="1">
      <alignment horizontal="center" vertical="center" wrapText="1"/>
    </xf>
    <xf numFmtId="0" fontId="7" fillId="0" borderId="3" xfId="86" applyFont="1" applyFill="1" applyBorder="1" applyAlignment="1">
      <alignment vertical="top" wrapText="1"/>
    </xf>
    <xf numFmtId="0" fontId="7" fillId="0" borderId="2" xfId="86" applyFont="1" applyFill="1" applyBorder="1" applyAlignment="1">
      <alignment vertical="top" wrapText="1"/>
    </xf>
    <xf numFmtId="0" fontId="8" fillId="0" borderId="3" xfId="0" applyFont="1" applyFill="1" applyBorder="1" applyAlignment="1">
      <alignment horizontal="center" vertical="center" wrapText="1"/>
    </xf>
    <xf numFmtId="4" fontId="7" fillId="0" borderId="7" xfId="86" applyNumberFormat="1" applyFont="1" applyFill="1" applyBorder="1" applyAlignment="1">
      <alignment horizontal="center" vertical="center" wrapText="1"/>
    </xf>
    <xf numFmtId="0" fontId="7" fillId="0" borderId="8" xfId="86" applyFont="1" applyFill="1" applyBorder="1" applyAlignment="1">
      <alignment vertical="top" wrapText="1"/>
    </xf>
    <xf numFmtId="0" fontId="0" fillId="0" borderId="0" xfId="0" applyBorder="1"/>
    <xf numFmtId="176" fontId="8" fillId="0" borderId="3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3" xfId="95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49" fontId="11" fillId="0" borderId="3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Continuous" vertical="center" wrapText="1"/>
    </xf>
    <xf numFmtId="0" fontId="9" fillId="0" borderId="3" xfId="0" applyFont="1" applyFill="1" applyBorder="1" applyAlignment="1">
      <alignment horizontal="center" vertical="center"/>
    </xf>
    <xf numFmtId="0" fontId="12" fillId="0" borderId="3" xfId="95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12" fillId="0" borderId="10" xfId="95" applyNumberFormat="1" applyFont="1" applyFill="1" applyBorder="1" applyAlignment="1">
      <alignment horizontal="center" vertical="center"/>
    </xf>
    <xf numFmtId="49" fontId="9" fillId="0" borderId="3" xfId="96" applyNumberFormat="1" applyFont="1" applyFill="1" applyBorder="1" applyAlignment="1">
      <alignment horizontal="center" vertical="center" wrapText="1"/>
    </xf>
    <xf numFmtId="49" fontId="13" fillId="0" borderId="3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14" fillId="0" borderId="3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4" fontId="7" fillId="0" borderId="3" xfId="86" applyNumberFormat="1" applyFont="1" applyFill="1" applyBorder="1" applyAlignment="1">
      <alignment horizontal="left" vertical="center" wrapText="1"/>
    </xf>
    <xf numFmtId="0" fontId="7" fillId="0" borderId="7" xfId="86" applyFont="1" applyFill="1" applyBorder="1" applyAlignment="1">
      <alignment horizontal="center" vertical="center" wrapText="1"/>
    </xf>
    <xf numFmtId="176" fontId="7" fillId="0" borderId="7" xfId="86" applyNumberFormat="1" applyFont="1" applyFill="1" applyBorder="1" applyAlignment="1">
      <alignment horizontal="center" vertical="center" wrapText="1"/>
    </xf>
    <xf numFmtId="0" fontId="7" fillId="0" borderId="8" xfId="86" applyFont="1" applyFill="1" applyBorder="1" applyAlignment="1">
      <alignment vertical="top" wrapText="1"/>
    </xf>
    <xf numFmtId="0" fontId="7" fillId="0" borderId="5" xfId="86" applyFont="1" applyFill="1" applyBorder="1" applyAlignment="1">
      <alignment horizontal="center" vertical="center" wrapText="1"/>
    </xf>
    <xf numFmtId="0" fontId="7" fillId="0" borderId="6" xfId="86" applyFont="1" applyFill="1" applyBorder="1" applyAlignment="1">
      <alignment horizontal="center" vertical="center" wrapText="1"/>
    </xf>
    <xf numFmtId="0" fontId="7" fillId="0" borderId="4" xfId="86" applyFont="1" applyFill="1" applyBorder="1" applyAlignment="1">
      <alignment horizontal="center" vertical="center" wrapText="1"/>
    </xf>
    <xf numFmtId="4" fontId="7" fillId="0" borderId="4" xfId="86" applyNumberFormat="1" applyFont="1" applyFill="1" applyBorder="1" applyAlignment="1">
      <alignment horizontal="left" vertical="center" wrapText="1"/>
    </xf>
    <xf numFmtId="7" fontId="15" fillId="0" borderId="3" xfId="86" applyNumberFormat="1" applyFont="1" applyFill="1" applyBorder="1" applyAlignment="1">
      <alignment horizontal="center" vertical="center" wrapText="1"/>
    </xf>
    <xf numFmtId="0" fontId="7" fillId="0" borderId="7" xfId="86" applyFont="1" applyFill="1" applyBorder="1" applyAlignment="1">
      <alignment vertical="top" wrapText="1"/>
    </xf>
    <xf numFmtId="7" fontId="15" fillId="0" borderId="7" xfId="86" applyNumberFormat="1" applyFont="1" applyFill="1" applyBorder="1" applyAlignment="1">
      <alignment horizontal="center" vertical="center" wrapText="1"/>
    </xf>
    <xf numFmtId="0" fontId="7" fillId="0" borderId="3" xfId="86" applyFont="1" applyFill="1" applyBorder="1" applyAlignment="1" quotePrefix="1">
      <alignment horizontal="center" vertical="center" wrapText="1"/>
    </xf>
  </cellXfs>
  <cellStyles count="9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5 2 4 3" xfId="49"/>
    <cellStyle name="千位分隔 3 2 3 5 6 3" xfId="50"/>
    <cellStyle name="常规 3 2 3 2 6 6 2" xfId="51"/>
    <cellStyle name="20% - 强调文字颜色 1 2" xfId="52"/>
    <cellStyle name="常规 3 2 6 6 7" xfId="53"/>
    <cellStyle name="常规 44" xfId="54"/>
    <cellStyle name="40% - 强调文字颜色 4 3 4" xfId="55"/>
    <cellStyle name="60% - 强调文字颜色 6 3 2" xfId="56"/>
    <cellStyle name="60% - 强调文字颜色 5 4 2" xfId="57"/>
    <cellStyle name="40% - 强调文字颜色 6 4 2" xfId="58"/>
    <cellStyle name="60% - 强调文字颜色 4 2 2 2" xfId="59"/>
    <cellStyle name="60% - 强调文字颜色 2 3" xfId="60"/>
    <cellStyle name="标题 1 5 2" xfId="61"/>
    <cellStyle name="差 6" xfId="62"/>
    <cellStyle name="千位分隔 2 2 7 3" xfId="63"/>
    <cellStyle name="20% - 强调文字颜色 5 3 4" xfId="64"/>
    <cellStyle name="20% - 强调文字颜色 2 4 2" xfId="65"/>
    <cellStyle name="计算 3 2" xfId="66"/>
    <cellStyle name="注释 2 3" xfId="67"/>
    <cellStyle name="40% - 强调文字颜色 5 7" xfId="68"/>
    <cellStyle name="标题 4 5 2" xfId="69"/>
    <cellStyle name="20% - 强调文字颜色 3 3 2" xfId="70"/>
    <cellStyle name="标题 5" xfId="71"/>
    <cellStyle name="40% - 强调文字颜色 2 2" xfId="72"/>
    <cellStyle name="40% - 强调文字颜色 3 3" xfId="73"/>
    <cellStyle name="60% - 强调文字颜色 3 2 2 2" xfId="74"/>
    <cellStyle name="60% - 强调文字颜色 1 2" xfId="75"/>
    <cellStyle name="汇总 7" xfId="76"/>
    <cellStyle name="20% - 强调文字颜色 6 2" xfId="77"/>
    <cellStyle name="好 2 3" xfId="78"/>
    <cellStyle name="标题 3 4 2" xfId="79"/>
    <cellStyle name="强调文字颜色 1 3 4" xfId="80"/>
    <cellStyle name="强调文字颜色 3 3 4" xfId="81"/>
    <cellStyle name="强调文字颜色 2 2" xfId="82"/>
    <cellStyle name="百分比 2" xfId="83"/>
    <cellStyle name="标题 2 4 2" xfId="84"/>
    <cellStyle name="检查单元格 3" xfId="85"/>
    <cellStyle name="常规 2" xfId="86"/>
    <cellStyle name="强调文字颜色 6 3 4" xfId="87"/>
    <cellStyle name="解释性文本 3 4" xfId="88"/>
    <cellStyle name="链接单元格 2 2" xfId="89"/>
    <cellStyle name="适中 2 2 2" xfId="90"/>
    <cellStyle name="输入 6" xfId="91"/>
    <cellStyle name="警告文本 5" xfId="92"/>
    <cellStyle name="常规 59 2" xfId="93"/>
    <cellStyle name="输出 3" xfId="94"/>
    <cellStyle name="常规_Sheet1" xfId="95"/>
    <cellStyle name="常规 39" xfId="96"/>
    <cellStyle name="常规 5" xfId="9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3"/>
  <sheetViews>
    <sheetView tabSelected="1" workbookViewId="0">
      <selection activeCell="K5" sqref="K5:K33"/>
    </sheetView>
  </sheetViews>
  <sheetFormatPr defaultColWidth="9" defaultRowHeight="14.25"/>
  <cols>
    <col min="1" max="1" width="4.75" customWidth="1"/>
    <col min="2" max="2" width="9.625" customWidth="1"/>
    <col min="3" max="3" width="17.875" style="1" customWidth="1"/>
    <col min="4" max="4" width="9.5" customWidth="1"/>
    <col min="5" max="5" width="23" customWidth="1"/>
    <col min="6" max="6" width="12.125" customWidth="1"/>
    <col min="7" max="7" width="10.125" customWidth="1"/>
    <col min="8" max="8" width="12.625" customWidth="1"/>
    <col min="9" max="9" width="9" customWidth="1"/>
    <col min="10" max="10" width="12.875" style="2" customWidth="1"/>
    <col min="11" max="11" width="37.125" customWidth="1"/>
  </cols>
  <sheetData>
    <row r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7" customHeight="1" spans="1:14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4">
      <c r="A3" s="6" t="s">
        <v>1</v>
      </c>
      <c r="B3" s="7" t="s">
        <v>2</v>
      </c>
      <c r="C3" s="8" t="s">
        <v>3</v>
      </c>
      <c r="D3" s="8" t="s">
        <v>4</v>
      </c>
      <c r="E3" s="8" t="s">
        <v>5</v>
      </c>
      <c r="F3" s="9" t="s">
        <v>6</v>
      </c>
      <c r="G3" s="10"/>
      <c r="H3" s="11" t="s">
        <v>7</v>
      </c>
      <c r="I3" s="12"/>
      <c r="J3" s="13" t="s">
        <v>8</v>
      </c>
      <c r="K3" s="14" t="s">
        <v>9</v>
      </c>
    </row>
    <row r="4" ht="26" customHeight="1" spans="1:14">
      <c r="A4" s="15"/>
      <c r="B4" s="16"/>
      <c r="C4" s="8"/>
      <c r="D4" s="8"/>
      <c r="E4" s="8"/>
      <c r="F4" s="17" t="s">
        <v>10</v>
      </c>
      <c r="G4" s="18" t="s">
        <v>11</v>
      </c>
      <c r="H4" s="17" t="s">
        <v>10</v>
      </c>
      <c r="I4" s="19" t="s">
        <v>11</v>
      </c>
      <c r="J4" s="20"/>
      <c r="K4" s="21"/>
    </row>
    <row r="5" ht="20" customHeight="1" spans="1:14">
      <c r="A5" s="22">
        <v>1</v>
      </c>
      <c r="B5" s="23" t="s">
        <v>12</v>
      </c>
      <c r="C5" s="24" t="s">
        <v>13</v>
      </c>
      <c r="D5" s="25" t="s">
        <v>14</v>
      </c>
      <c r="E5" s="26" t="s">
        <v>15</v>
      </c>
      <c r="F5" s="27">
        <v>202608</v>
      </c>
      <c r="G5" s="28">
        <v>1990</v>
      </c>
      <c r="H5" s="29"/>
      <c r="I5" s="29"/>
      <c r="J5" s="28">
        <f>G5+I5</f>
        <v>1990</v>
      </c>
      <c r="K5" s="30" t="s">
        <v>16</v>
      </c>
    </row>
    <row r="6" ht="20" customHeight="1" spans="1:14">
      <c r="A6" s="22">
        <v>2</v>
      </c>
      <c r="B6" s="31" t="s">
        <v>17</v>
      </c>
      <c r="C6" s="32" t="s">
        <v>18</v>
      </c>
      <c r="D6" s="25" t="s">
        <v>14</v>
      </c>
      <c r="E6" s="26" t="s">
        <v>15</v>
      </c>
      <c r="F6" s="27">
        <v>202608</v>
      </c>
      <c r="G6" s="28">
        <v>1990</v>
      </c>
      <c r="H6" s="29"/>
      <c r="I6" s="29"/>
      <c r="J6" s="28">
        <f>G6+I6</f>
        <v>1990</v>
      </c>
      <c r="K6" s="33"/>
      <c r="N6" s="34"/>
    </row>
    <row r="7" ht="20" customHeight="1" spans="1:14">
      <c r="A7" s="22">
        <v>3</v>
      </c>
      <c r="B7" s="23" t="s">
        <v>19</v>
      </c>
      <c r="C7" s="32" t="s">
        <v>18</v>
      </c>
      <c r="D7" s="25" t="s">
        <v>14</v>
      </c>
      <c r="E7" s="26" t="s">
        <v>15</v>
      </c>
      <c r="F7" s="27">
        <v>202608</v>
      </c>
      <c r="G7" s="28">
        <v>1990</v>
      </c>
      <c r="H7" s="29"/>
      <c r="I7" s="29"/>
      <c r="J7" s="28">
        <f>G7+I7</f>
        <v>1990</v>
      </c>
      <c r="K7" s="33"/>
    </row>
    <row r="8" ht="20" customHeight="1" spans="1:14">
      <c r="A8" s="22">
        <v>4</v>
      </c>
      <c r="B8" s="23" t="s">
        <v>20</v>
      </c>
      <c r="C8" s="32" t="s">
        <v>21</v>
      </c>
      <c r="D8" s="25" t="s">
        <v>14</v>
      </c>
      <c r="E8" s="26" t="s">
        <v>15</v>
      </c>
      <c r="F8" s="27">
        <v>202608</v>
      </c>
      <c r="G8" s="28">
        <v>1990</v>
      </c>
      <c r="H8" s="29"/>
      <c r="I8" s="29"/>
      <c r="J8" s="28">
        <f>G8+I8</f>
        <v>1990</v>
      </c>
      <c r="K8" s="33"/>
    </row>
    <row r="9" ht="20" customHeight="1" spans="1:14">
      <c r="A9" s="22">
        <v>5</v>
      </c>
      <c r="B9" s="23" t="s">
        <v>22</v>
      </c>
      <c r="C9" s="32" t="s">
        <v>23</v>
      </c>
      <c r="D9" s="25" t="s">
        <v>14</v>
      </c>
      <c r="E9" s="26" t="s">
        <v>15</v>
      </c>
      <c r="F9" s="27">
        <v>202608</v>
      </c>
      <c r="G9" s="28">
        <v>1990</v>
      </c>
      <c r="H9" s="29"/>
      <c r="I9" s="29"/>
      <c r="J9" s="28">
        <f>G9+I9</f>
        <v>1990</v>
      </c>
      <c r="K9" s="33"/>
    </row>
    <row r="10" ht="20" customHeight="1" spans="1:14">
      <c r="A10" s="22">
        <v>6</v>
      </c>
      <c r="B10" s="35" t="s">
        <v>24</v>
      </c>
      <c r="C10" s="32" t="s">
        <v>25</v>
      </c>
      <c r="D10" s="25" t="s">
        <v>14</v>
      </c>
      <c r="E10" s="26" t="s">
        <v>15</v>
      </c>
      <c r="F10" s="27">
        <v>202608</v>
      </c>
      <c r="G10" s="28">
        <v>1990</v>
      </c>
      <c r="H10" s="29"/>
      <c r="I10" s="29"/>
      <c r="J10" s="28">
        <f>G10+I10</f>
        <v>1990</v>
      </c>
      <c r="K10" s="33"/>
    </row>
    <row r="11" ht="20" customHeight="1" spans="1:14">
      <c r="A11" s="22">
        <v>7</v>
      </c>
      <c r="B11" s="31" t="s">
        <v>26</v>
      </c>
      <c r="C11" s="32" t="s">
        <v>18</v>
      </c>
      <c r="D11" s="25" t="s">
        <v>14</v>
      </c>
      <c r="E11" s="26" t="s">
        <v>15</v>
      </c>
      <c r="F11" s="27">
        <v>202608</v>
      </c>
      <c r="G11" s="28">
        <v>1990</v>
      </c>
      <c r="H11" s="29"/>
      <c r="I11" s="29"/>
      <c r="J11" s="28">
        <f>G11+I11</f>
        <v>1990</v>
      </c>
      <c r="K11" s="33"/>
    </row>
    <row r="12" ht="20" customHeight="1" spans="1:14">
      <c r="A12" s="22">
        <v>8</v>
      </c>
      <c r="B12" s="31" t="s">
        <v>27</v>
      </c>
      <c r="C12" s="32" t="s">
        <v>28</v>
      </c>
      <c r="D12" s="36" t="s">
        <v>29</v>
      </c>
      <c r="E12" s="26" t="s">
        <v>15</v>
      </c>
      <c r="F12" s="27">
        <v>202608</v>
      </c>
      <c r="G12" s="28">
        <v>1990</v>
      </c>
      <c r="H12" s="29"/>
      <c r="I12" s="29"/>
      <c r="J12" s="28">
        <f>G12+I12</f>
        <v>1990</v>
      </c>
      <c r="K12" s="33"/>
    </row>
    <row r="13" ht="20" customHeight="1" spans="1:14">
      <c r="A13" s="22">
        <v>9</v>
      </c>
      <c r="B13" s="31" t="s">
        <v>30</v>
      </c>
      <c r="C13" s="32" t="s">
        <v>31</v>
      </c>
      <c r="D13" s="25" t="s">
        <v>14</v>
      </c>
      <c r="E13" s="26" t="s">
        <v>15</v>
      </c>
      <c r="F13" s="27">
        <v>202608</v>
      </c>
      <c r="G13" s="28">
        <v>1990</v>
      </c>
      <c r="H13" s="29"/>
      <c r="I13" s="29"/>
      <c r="J13" s="28">
        <f>G13+I13</f>
        <v>1990</v>
      </c>
      <c r="K13" s="33"/>
    </row>
    <row r="14" ht="20" customHeight="1" spans="1:14">
      <c r="A14" s="22">
        <v>10</v>
      </c>
      <c r="B14" s="37" t="s">
        <v>32</v>
      </c>
      <c r="C14" s="32" t="s">
        <v>33</v>
      </c>
      <c r="D14" s="25" t="s">
        <v>14</v>
      </c>
      <c r="E14" s="26" t="s">
        <v>15</v>
      </c>
      <c r="F14" s="27">
        <v>202608</v>
      </c>
      <c r="G14" s="28">
        <v>1990</v>
      </c>
      <c r="H14" s="29"/>
      <c r="I14" s="29"/>
      <c r="J14" s="28">
        <f t="shared" ref="J14:J31" si="0">G14+I14</f>
        <v>1990</v>
      </c>
      <c r="K14" s="33"/>
    </row>
    <row r="15" ht="20" customHeight="1" spans="1:14">
      <c r="A15" s="22">
        <v>11</v>
      </c>
      <c r="B15" s="37" t="s">
        <v>34</v>
      </c>
      <c r="C15" s="32" t="s">
        <v>35</v>
      </c>
      <c r="D15" s="25" t="s">
        <v>14</v>
      </c>
      <c r="E15" s="26" t="s">
        <v>15</v>
      </c>
      <c r="F15" s="27">
        <v>202608</v>
      </c>
      <c r="G15" s="28">
        <v>1990</v>
      </c>
      <c r="H15" s="29"/>
      <c r="I15" s="29"/>
      <c r="J15" s="28">
        <f t="shared" si="0"/>
        <v>1990</v>
      </c>
      <c r="K15" s="33"/>
    </row>
    <row r="16" ht="20" customHeight="1" spans="1:14">
      <c r="A16" s="22">
        <v>12</v>
      </c>
      <c r="B16" s="38" t="s">
        <v>36</v>
      </c>
      <c r="C16" s="32" t="s">
        <v>37</v>
      </c>
      <c r="D16" s="25" t="s">
        <v>14</v>
      </c>
      <c r="E16" s="26" t="s">
        <v>15</v>
      </c>
      <c r="F16" s="27">
        <v>202608</v>
      </c>
      <c r="G16" s="28">
        <v>1990</v>
      </c>
      <c r="H16" s="29"/>
      <c r="I16" s="29"/>
      <c r="J16" s="28">
        <f t="shared" si="0"/>
        <v>1990</v>
      </c>
      <c r="K16" s="33"/>
    </row>
    <row r="17" ht="20" customHeight="1" spans="1:11">
      <c r="A17" s="22">
        <v>13</v>
      </c>
      <c r="B17" s="31" t="s">
        <v>38</v>
      </c>
      <c r="C17" s="32" t="s">
        <v>39</v>
      </c>
      <c r="D17" s="25" t="s">
        <v>14</v>
      </c>
      <c r="E17" s="26" t="s">
        <v>15</v>
      </c>
      <c r="F17" s="27">
        <v>202608</v>
      </c>
      <c r="G17" s="28">
        <v>1990</v>
      </c>
      <c r="H17" s="29"/>
      <c r="I17" s="29"/>
      <c r="J17" s="28">
        <f t="shared" si="0"/>
        <v>1990</v>
      </c>
      <c r="K17" s="33"/>
    </row>
    <row r="18" ht="20" customHeight="1" spans="1:11">
      <c r="A18" s="22">
        <v>14</v>
      </c>
      <c r="B18" s="39" t="s">
        <v>40</v>
      </c>
      <c r="C18" s="32" t="s">
        <v>41</v>
      </c>
      <c r="D18" s="25" t="s">
        <v>14</v>
      </c>
      <c r="E18" s="26" t="s">
        <v>15</v>
      </c>
      <c r="F18" s="27">
        <v>202608</v>
      </c>
      <c r="G18" s="28">
        <v>1990</v>
      </c>
      <c r="H18" s="29"/>
      <c r="I18" s="29"/>
      <c r="J18" s="28">
        <f t="shared" si="0"/>
        <v>1990</v>
      </c>
      <c r="K18" s="33"/>
    </row>
    <row r="19" ht="20" customHeight="1" spans="1:11">
      <c r="A19" s="22">
        <v>15</v>
      </c>
      <c r="B19" s="40" t="s">
        <v>42</v>
      </c>
      <c r="C19" s="32" t="s">
        <v>43</v>
      </c>
      <c r="D19" s="25" t="s">
        <v>14</v>
      </c>
      <c r="E19" s="26" t="s">
        <v>15</v>
      </c>
      <c r="F19" s="27">
        <v>202608</v>
      </c>
      <c r="G19" s="28">
        <v>1990</v>
      </c>
      <c r="H19" s="29"/>
      <c r="I19" s="29"/>
      <c r="J19" s="28">
        <f t="shared" si="0"/>
        <v>1990</v>
      </c>
      <c r="K19" s="33"/>
    </row>
    <row r="20" ht="20" customHeight="1" spans="1:11">
      <c r="A20" s="22">
        <v>16</v>
      </c>
      <c r="B20" s="38" t="s">
        <v>44</v>
      </c>
      <c r="C20" s="32" t="s">
        <v>45</v>
      </c>
      <c r="D20" s="36" t="s">
        <v>29</v>
      </c>
      <c r="E20" s="26" t="s">
        <v>15</v>
      </c>
      <c r="F20" s="27">
        <v>202608</v>
      </c>
      <c r="G20" s="28">
        <v>1990</v>
      </c>
      <c r="H20" s="29"/>
      <c r="I20" s="29"/>
      <c r="J20" s="28">
        <f t="shared" si="0"/>
        <v>1990</v>
      </c>
      <c r="K20" s="33"/>
    </row>
    <row r="21" ht="20" customHeight="1" spans="1:11">
      <c r="A21" s="22">
        <v>17</v>
      </c>
      <c r="B21" s="38" t="s">
        <v>46</v>
      </c>
      <c r="C21" s="32" t="s">
        <v>47</v>
      </c>
      <c r="D21" s="41" t="s">
        <v>29</v>
      </c>
      <c r="E21" s="26" t="s">
        <v>15</v>
      </c>
      <c r="F21" s="27">
        <v>202608</v>
      </c>
      <c r="G21" s="28">
        <v>1990</v>
      </c>
      <c r="H21" s="29"/>
      <c r="I21" s="29"/>
      <c r="J21" s="28">
        <f t="shared" si="0"/>
        <v>1990</v>
      </c>
      <c r="K21" s="33"/>
    </row>
    <row r="22" ht="20" customHeight="1" spans="1:11">
      <c r="A22" s="22">
        <v>18</v>
      </c>
      <c r="B22" s="42" t="s">
        <v>48</v>
      </c>
      <c r="C22" s="32" t="s">
        <v>49</v>
      </c>
      <c r="D22" s="36" t="s">
        <v>29</v>
      </c>
      <c r="E22" s="26" t="s">
        <v>15</v>
      </c>
      <c r="F22" s="27">
        <v>202608</v>
      </c>
      <c r="G22" s="28">
        <v>1990</v>
      </c>
      <c r="H22" s="27"/>
      <c r="I22" s="28"/>
      <c r="J22" s="28">
        <f t="shared" si="0"/>
        <v>1990</v>
      </c>
      <c r="K22" s="33"/>
    </row>
    <row r="23" ht="20" customHeight="1" spans="1:11">
      <c r="A23" s="22">
        <v>19</v>
      </c>
      <c r="B23" s="43" t="s">
        <v>50</v>
      </c>
      <c r="C23" s="32" t="s">
        <v>51</v>
      </c>
      <c r="D23" s="36" t="s">
        <v>14</v>
      </c>
      <c r="E23" s="26" t="s">
        <v>15</v>
      </c>
      <c r="F23" s="27">
        <v>202608</v>
      </c>
      <c r="G23" s="28">
        <v>1990</v>
      </c>
      <c r="H23" s="29"/>
      <c r="I23" s="29"/>
      <c r="J23" s="28">
        <f t="shared" si="0"/>
        <v>1990</v>
      </c>
      <c r="K23" s="33"/>
    </row>
    <row r="24" ht="20" customHeight="1" spans="1:11">
      <c r="A24" s="22">
        <v>20</v>
      </c>
      <c r="B24" s="22" t="s">
        <v>52</v>
      </c>
      <c r="C24" s="62" t="s">
        <v>53</v>
      </c>
      <c r="D24" s="36" t="s">
        <v>14</v>
      </c>
      <c r="E24" s="26" t="s">
        <v>15</v>
      </c>
      <c r="F24" s="27">
        <v>202608</v>
      </c>
      <c r="G24" s="28">
        <v>1990</v>
      </c>
      <c r="H24" s="29"/>
      <c r="I24" s="29"/>
      <c r="J24" s="28">
        <f t="shared" si="0"/>
        <v>1990</v>
      </c>
      <c r="K24" s="33"/>
    </row>
    <row r="25" ht="20" customHeight="1" spans="1:11">
      <c r="A25" s="22">
        <v>21</v>
      </c>
      <c r="B25" s="44" t="s">
        <v>54</v>
      </c>
      <c r="C25" s="45" t="s">
        <v>18</v>
      </c>
      <c r="D25" s="36" t="s">
        <v>14</v>
      </c>
      <c r="E25" s="26" t="s">
        <v>15</v>
      </c>
      <c r="F25" s="27">
        <v>202608</v>
      </c>
      <c r="G25" s="28">
        <v>1990</v>
      </c>
      <c r="H25" s="29"/>
      <c r="I25" s="29"/>
      <c r="J25" s="28">
        <f t="shared" si="0"/>
        <v>1990</v>
      </c>
      <c r="K25" s="33"/>
    </row>
    <row r="26" ht="20" customHeight="1" spans="1:11">
      <c r="A26" s="22">
        <v>22</v>
      </c>
      <c r="B26" s="44" t="s">
        <v>55</v>
      </c>
      <c r="C26" s="45" t="s">
        <v>21</v>
      </c>
      <c r="D26" s="36" t="s">
        <v>14</v>
      </c>
      <c r="E26" s="26" t="s">
        <v>15</v>
      </c>
      <c r="F26" s="27">
        <v>202608</v>
      </c>
      <c r="G26" s="28">
        <v>1990</v>
      </c>
      <c r="H26" s="29"/>
      <c r="I26" s="29"/>
      <c r="J26" s="28">
        <f t="shared" si="0"/>
        <v>1990</v>
      </c>
      <c r="K26" s="33"/>
    </row>
    <row r="27" ht="20" customHeight="1" spans="1:11">
      <c r="A27" s="22">
        <v>23</v>
      </c>
      <c r="B27" s="46" t="s">
        <v>56</v>
      </c>
      <c r="C27" s="23" t="s">
        <v>57</v>
      </c>
      <c r="D27" s="36" t="s">
        <v>14</v>
      </c>
      <c r="E27" s="26" t="s">
        <v>15</v>
      </c>
      <c r="F27" s="27">
        <v>202608</v>
      </c>
      <c r="G27" s="28">
        <v>1990</v>
      </c>
      <c r="H27" s="29"/>
      <c r="I27" s="29"/>
      <c r="J27" s="28">
        <f t="shared" si="0"/>
        <v>1990</v>
      </c>
      <c r="K27" s="33"/>
    </row>
    <row r="28" ht="20" customHeight="1" spans="1:11">
      <c r="A28" s="22">
        <v>24</v>
      </c>
      <c r="B28" s="47" t="s">
        <v>58</v>
      </c>
      <c r="C28" s="48" t="s">
        <v>59</v>
      </c>
      <c r="D28" s="36" t="s">
        <v>14</v>
      </c>
      <c r="E28" s="26" t="s">
        <v>15</v>
      </c>
      <c r="F28" s="27">
        <v>202608</v>
      </c>
      <c r="G28" s="28">
        <v>1990</v>
      </c>
      <c r="H28" s="29"/>
      <c r="I28" s="29"/>
      <c r="J28" s="28">
        <f t="shared" si="0"/>
        <v>1990</v>
      </c>
      <c r="K28" s="33"/>
    </row>
    <row r="29" ht="20" customHeight="1" spans="1:11">
      <c r="A29" s="22">
        <v>25</v>
      </c>
      <c r="B29" s="31" t="s">
        <v>60</v>
      </c>
      <c r="C29" s="48" t="s">
        <v>61</v>
      </c>
      <c r="D29" s="36" t="s">
        <v>14</v>
      </c>
      <c r="E29" s="26" t="s">
        <v>15</v>
      </c>
      <c r="F29" s="27">
        <v>202608</v>
      </c>
      <c r="G29" s="28">
        <v>1990</v>
      </c>
      <c r="H29" s="29"/>
      <c r="I29" s="29"/>
      <c r="J29" s="28">
        <f t="shared" si="0"/>
        <v>1990</v>
      </c>
      <c r="K29" s="33"/>
    </row>
    <row r="30" ht="20" customHeight="1" spans="1:11">
      <c r="A30" s="22">
        <v>26</v>
      </c>
      <c r="B30" s="31" t="s">
        <v>62</v>
      </c>
      <c r="C30" s="48" t="s">
        <v>63</v>
      </c>
      <c r="D30" s="36" t="s">
        <v>14</v>
      </c>
      <c r="E30" s="26" t="s">
        <v>15</v>
      </c>
      <c r="F30" s="27">
        <v>202608</v>
      </c>
      <c r="G30" s="28">
        <v>1990</v>
      </c>
      <c r="H30" s="29"/>
      <c r="I30" s="29"/>
      <c r="J30" s="28">
        <f t="shared" si="0"/>
        <v>1990</v>
      </c>
      <c r="K30" s="33"/>
    </row>
    <row r="31" ht="20" customHeight="1" spans="1:11">
      <c r="A31" s="22">
        <v>27</v>
      </c>
      <c r="B31" s="31" t="s">
        <v>64</v>
      </c>
      <c r="C31" s="48" t="s">
        <v>51</v>
      </c>
      <c r="D31" s="36" t="s">
        <v>14</v>
      </c>
      <c r="E31" s="26" t="s">
        <v>15</v>
      </c>
      <c r="F31" s="27">
        <v>202608</v>
      </c>
      <c r="G31" s="28">
        <v>1990</v>
      </c>
      <c r="H31" s="29"/>
      <c r="I31" s="29"/>
      <c r="J31" s="28">
        <f t="shared" si="0"/>
        <v>1990</v>
      </c>
      <c r="K31" s="33"/>
    </row>
    <row r="32" ht="20" customHeight="1" spans="1:11">
      <c r="A32" s="22">
        <v>28</v>
      </c>
      <c r="B32" s="49" t="s">
        <v>65</v>
      </c>
      <c r="C32" s="50" t="s">
        <v>66</v>
      </c>
      <c r="D32" s="36" t="s">
        <v>14</v>
      </c>
      <c r="E32" s="26" t="s">
        <v>15</v>
      </c>
      <c r="F32" s="51"/>
      <c r="G32" s="28">
        <v>0</v>
      </c>
      <c r="H32" s="52" t="s">
        <v>67</v>
      </c>
      <c r="I32" s="53">
        <v>80</v>
      </c>
      <c r="J32" s="53">
        <v>80</v>
      </c>
      <c r="K32" s="54"/>
    </row>
    <row r="33" ht="20" customHeight="1" spans="1:11">
      <c r="A33" s="55" t="s">
        <v>68</v>
      </c>
      <c r="B33" s="56"/>
      <c r="C33" s="57"/>
      <c r="D33" s="58"/>
      <c r="E33" s="51"/>
      <c r="F33" s="51"/>
      <c r="G33" s="59">
        <f>SUM(G5:G32)</f>
        <v>53730</v>
      </c>
      <c r="H33" s="60"/>
      <c r="I33" s="61">
        <f>SUM(I5:I32)</f>
        <v>80</v>
      </c>
      <c r="J33" s="59">
        <f>SUM(J5:J32)</f>
        <v>53810</v>
      </c>
      <c r="K33" s="60"/>
    </row>
  </sheetData>
  <mergeCells count="12">
    <mergeCell ref="F3:G3"/>
    <mergeCell ref="H3:I3"/>
    <mergeCell ref="A33:C33"/>
    <mergeCell ref="A3:A4"/>
    <mergeCell ref="B3:B4"/>
    <mergeCell ref="C3:C4"/>
    <mergeCell ref="D3:D4"/>
    <mergeCell ref="E3:E4"/>
    <mergeCell ref="J3:J4"/>
    <mergeCell ref="K3:K4"/>
    <mergeCell ref="K5:K33"/>
    <mergeCell ref="A1:K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棒棒糖</cp:lastModifiedBy>
  <dcterms:created xsi:type="dcterms:W3CDTF">2008-09-11T17:22:00Z</dcterms:created>
  <cp:lastPrinted>2019-11-05T08:09:00Z</cp:lastPrinted>
  <dcterms:modified xsi:type="dcterms:W3CDTF">2026-08-26T01:40:12Z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7FDC2006E81A4F12973FD07BBC8B8788_13</vt:lpwstr>
  </property>
  <property fmtid="{D5CDD505-2E9C-101B-9397-08002B2CF9AE}" pid="3" name="KSOProductBuildVer">
    <vt:lpwstr>2052-12.1.0.28043</vt:lpwstr>
  </property>
  <property fmtid="{D5CDD505-2E9C-101B-9397-08002B2CF9AE}" pid="4" name="commondata">
    <vt:lpwstr>eyJoZGlkIjoiZDM4ZTg1ZTI2MDI4MjU2ZmM3MDQzYWMwNTcwOTk2NWUifQ==</vt:lpwstr>
  </property>
  <property fmtid="{D5CDD505-2E9C-101B-9397-08002B2CF9AE}" pid="5" name="CalculationRule">
    <vt:i4>0</vt:i4>
  </property>
</Properties>
</file>